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TRUSION" sheetId="1" r:id="rId4"/>
    <sheet state="visible" name="ANNEALING" sheetId="2" r:id="rId5"/>
    <sheet state="visible" name="COOLING" sheetId="3" r:id="rId6"/>
  </sheets>
  <definedNames/>
  <calcPr/>
  <extLst>
    <ext uri="GoogleSheetsCustomDataVersion1">
      <go:sheetsCustomData xmlns:go="http://customooxmlschemas.google.com/" r:id="rId7" roundtripDataSignature="AMtx7mhxwumhunlQqPmB+c81XqXQvdlpDQ=="/>
    </ext>
  </extLst>
</workbook>
</file>

<file path=xl/sharedStrings.xml><?xml version="1.0" encoding="utf-8"?>
<sst xmlns="http://schemas.openxmlformats.org/spreadsheetml/2006/main" count="229" uniqueCount="26">
  <si>
    <t>Intensity skin 1</t>
  </si>
  <si>
    <t>Intensity skin root 3</t>
  </si>
  <si>
    <t>Intensity core 1</t>
  </si>
  <si>
    <t>intensity core root 3</t>
  </si>
  <si>
    <t>skin fraction</t>
  </si>
  <si>
    <t>FARME</t>
  </si>
  <si>
    <t>skin1 angle 180 deg</t>
  </si>
  <si>
    <t>skin root3 angle 180 deg</t>
  </si>
  <si>
    <t>core 1 angle 90</t>
  </si>
  <si>
    <t>core 1 ang;e 270</t>
  </si>
  <si>
    <t>core root 3 angle 90</t>
  </si>
  <si>
    <t>core root 3 angle 270</t>
  </si>
  <si>
    <t>FWHM CORE 1</t>
  </si>
  <si>
    <t>FWHM SKIN 1</t>
  </si>
  <si>
    <t>HOF CORE 1</t>
  </si>
  <si>
    <t>HOF SKIN 1</t>
  </si>
  <si>
    <t>dspacecore 1 90</t>
  </si>
  <si>
    <t>dspace core 1 270</t>
  </si>
  <si>
    <t>dspacecore3 90</t>
  </si>
  <si>
    <t>dspacecore3270</t>
  </si>
  <si>
    <t>dspaceskin10</t>
  </si>
  <si>
    <t>dspaceskin1180</t>
  </si>
  <si>
    <t>dspaceskin30</t>
  </si>
  <si>
    <t>dspaceskin3180</t>
  </si>
  <si>
    <t>nan</t>
  </si>
  <si>
    <t>FRAME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</si>
</sst>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SKIN FRACTION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EXTRUSION!$F$2:$F$50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EXTRUSION!$F$51:$F$99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829629"/>
        <c:axId val="1995118691"/>
      </c:scatterChart>
      <c:valAx>
        <c:axId val="1807829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5118691"/>
      </c:valAx>
      <c:valAx>
        <c:axId val="19951186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782962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FWHM CORE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EXTRUSION!$R$2:$R$50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EXTRUSION!$R$51:$R$99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001493"/>
        <c:axId val="144166875"/>
      </c:scatterChart>
      <c:valAx>
        <c:axId val="1662001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166875"/>
      </c:valAx>
      <c:valAx>
        <c:axId val="1441668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200149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FWHM SKIN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EXTRUSION!$S$2:$S$50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EXTRUSION!$S$51:$S$99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737020"/>
        <c:axId val="1182884695"/>
      </c:scatterChart>
      <c:valAx>
        <c:axId val="1913737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2884695"/>
      </c:valAx>
      <c:valAx>
        <c:axId val="1182884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373702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DSPACE CORE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EXTRUSION!$Z$2:$Z$50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EXTRUSION!$Z$51:$Z$99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80037"/>
        <c:axId val="528329092"/>
      </c:scatterChart>
      <c:valAx>
        <c:axId val="270680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8329092"/>
      </c:valAx>
      <c:valAx>
        <c:axId val="5283290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068003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DSPACE SKIN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EXTRUSION!$AK$2:$AK$50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EXTRUSION!$AK$51:$AK$99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053786"/>
        <c:axId val="2070072812"/>
      </c:scatterChart>
      <c:valAx>
        <c:axId val="2016053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0072812"/>
      </c:valAx>
      <c:valAx>
        <c:axId val="20700728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605378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SKIN FRACTION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ANNEALING!$F$2:$F$50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ANNEALING!$F$51:$F$99</c:f>
              <c:numCache/>
            </c:numRef>
          </c:yVal>
        </c:ser>
        <c:ser>
          <c:idx val="2"/>
          <c:order val="2"/>
          <c:tx>
            <c:v>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ANNEALING!$F$100:$F$148</c:f>
              <c:numCache/>
            </c:numRef>
          </c:yVal>
        </c:ser>
        <c:ser>
          <c:idx val="3"/>
          <c:order val="3"/>
          <c:tx>
            <c:v>PASS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ANNEALING!$F$149:$F$197</c:f>
              <c:numCache/>
            </c:numRef>
          </c:yVal>
        </c:ser>
        <c:ser>
          <c:idx val="4"/>
          <c:order val="4"/>
          <c:tx>
            <c:v>PAS 5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ANNEALING!$F$198:$F$246</c:f>
              <c:numCache/>
            </c:numRef>
          </c:yVal>
        </c:ser>
        <c:ser>
          <c:idx val="5"/>
          <c:order val="5"/>
          <c:tx>
            <c:v>PASS 6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ANNEALING!$F$247:$F$295</c:f>
              <c:numCache/>
            </c:numRef>
          </c:yVal>
        </c:ser>
        <c:ser>
          <c:idx val="6"/>
          <c:order val="6"/>
          <c:tx>
            <c:v>PASS 7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ANNEALING!$F$296:$F$344</c:f>
              <c:numCache/>
            </c:numRef>
          </c:yVal>
        </c:ser>
        <c:ser>
          <c:idx val="7"/>
          <c:order val="7"/>
          <c:tx>
            <c:v>PASS 8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ANNEALING!$F$345:$F$393</c:f>
              <c:numCache/>
            </c:numRef>
          </c:yVal>
        </c:ser>
        <c:ser>
          <c:idx val="8"/>
          <c:order val="8"/>
          <c:tx>
            <c:v>PASSS 9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ANNEALING!$F$394:$F$491</c:f>
              <c:numCache/>
            </c:numRef>
          </c:yVal>
        </c:ser>
        <c:ser>
          <c:idx val="9"/>
          <c:order val="9"/>
          <c:tx>
            <c:v>PASS 10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ANNEALING!$F$492:$F$540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748035"/>
        <c:axId val="1457337372"/>
      </c:scatterChart>
      <c:valAx>
        <c:axId val="1258748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7337372"/>
      </c:valAx>
      <c:valAx>
        <c:axId val="14573373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874803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90 DEG CORE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1ST ODRER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ANNEALING!$G$2:$G$540</c:f>
            </c:numRef>
          </c:xVal>
          <c:yVal>
            <c:numRef>
              <c:f>ANNEALING!$L$2:$L$540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ANNEALING!$G$2:$G$540</c:f>
            </c:numRef>
          </c:xVal>
          <c:yVal>
            <c:numRef>
              <c:f>ANNEALING!$O$2:$O$540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452135"/>
        <c:axId val="542866218"/>
      </c:scatterChart>
      <c:valAx>
        <c:axId val="1815452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2866218"/>
      </c:valAx>
      <c:valAx>
        <c:axId val="54286621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545213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270 DEG CORE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1ST ODRER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ANNEALING!$G$2:$G$540</c:f>
            </c:numRef>
          </c:xVal>
          <c:yVal>
            <c:numRef>
              <c:f>ANNEALING!$M$2:$M$540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ANNEALING!$G$2:$G$540</c:f>
            </c:numRef>
          </c:xVal>
          <c:yVal>
            <c:numRef>
              <c:f>ANNEALING!$P$2:$P$540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12336"/>
        <c:axId val="1569517252"/>
      </c:scatterChart>
      <c:valAx>
        <c:axId val="207141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9517252"/>
      </c:valAx>
      <c:valAx>
        <c:axId val="15695172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141233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180 DEG SKIN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1ST ODRER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ANNEALING!$G$2:$G$540</c:f>
            </c:numRef>
          </c:xVal>
          <c:yVal>
            <c:numRef>
              <c:f>ANNEALING!$I$2:$I$540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ANNEALING!$G$2:$G$540</c:f>
            </c:numRef>
          </c:xVal>
          <c:yVal>
            <c:numRef>
              <c:f>ANNEALING!$J$2:$J$540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80252"/>
        <c:axId val="1793730322"/>
      </c:scatterChart>
      <c:valAx>
        <c:axId val="281780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3730322"/>
      </c:valAx>
      <c:valAx>
        <c:axId val="179373032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178025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FWHM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ANNEALING!$G$2:$G$540</c:f>
            </c:numRef>
          </c:xVal>
          <c:yVal>
            <c:numRef>
              <c:f>ANNEALING!$R$2:$R$540</c:f>
              <c:numCache/>
            </c:numRef>
          </c:yVal>
        </c:ser>
        <c:ser>
          <c:idx val="1"/>
          <c:order val="1"/>
          <c:tx>
            <c:v>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ANNEALING!$G$2:$G$540</c:f>
            </c:numRef>
          </c:xVal>
          <c:yVal>
            <c:numRef>
              <c:f>ANNEALING!$S$2:$S$540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788966"/>
        <c:axId val="1397032206"/>
      </c:scatterChart>
      <c:valAx>
        <c:axId val="1291788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7032206"/>
      </c:valAx>
      <c:valAx>
        <c:axId val="1397032206"/>
        <c:scaling>
          <c:orientation val="minMax"/>
          <c:max val="3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178896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HOF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ANNEALING!$G$2:$G$540</c:f>
            </c:numRef>
          </c:xVal>
          <c:yVal>
            <c:numRef>
              <c:f>ANNEALING!$T$2:$T$540</c:f>
              <c:numCache/>
            </c:numRef>
          </c:yVal>
        </c:ser>
        <c:ser>
          <c:idx val="1"/>
          <c:order val="1"/>
          <c:tx>
            <c:v>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ANNEALING!$G$2:$G$540</c:f>
            </c:numRef>
          </c:xVal>
          <c:yVal>
            <c:numRef>
              <c:f>ANNEALING!$U$2:$U$540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314666"/>
        <c:axId val="434014245"/>
      </c:scatterChart>
      <c:valAx>
        <c:axId val="144031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4014245"/>
      </c:valAx>
      <c:valAx>
        <c:axId val="43401424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031466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90 DEG CORE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1ST ODRER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EXTRUSION!$G$2:$G$99</c:f>
            </c:numRef>
          </c:xVal>
          <c:yVal>
            <c:numRef>
              <c:f>EXTRUSION!$L$2:$L$99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EXTRUSION!$G$2:$G$99</c:f>
            </c:numRef>
          </c:xVal>
          <c:yVal>
            <c:numRef>
              <c:f>EXTRUSION!$O$2:$O$99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821304"/>
        <c:axId val="1278461261"/>
      </c:scatterChart>
      <c:valAx>
        <c:axId val="203082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8461261"/>
      </c:valAx>
      <c:valAx>
        <c:axId val="127846126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082130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DSPACE CORE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1ST ORDER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ANNEALING!$G$2:$G$540</c:f>
            </c:numRef>
          </c:xVal>
          <c:yVal>
            <c:numRef>
              <c:f>ANNEALING!$Z$2:$Z$540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ANNEALING!$G$2:$G$540</c:f>
            </c:numRef>
          </c:xVal>
          <c:yVal>
            <c:numRef>
              <c:f>ANNEALING!$AE$2:$AE$540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893537"/>
        <c:axId val="518843163"/>
      </c:scatterChart>
      <c:valAx>
        <c:axId val="475893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8843163"/>
      </c:valAx>
      <c:valAx>
        <c:axId val="518843163"/>
        <c:scaling>
          <c:orientation val="minMax"/>
          <c:max val="22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589353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DSPACE SKIN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1ST ORDER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ANNEALING!$G$2:$G$540</c:f>
            </c:numRef>
          </c:xVal>
          <c:yVal>
            <c:numRef>
              <c:f>ANNEALING!$AK$2:$AK$540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ANNEALING!$G$2:$G$540</c:f>
            </c:numRef>
          </c:xVal>
          <c:yVal>
            <c:numRef>
              <c:f>ANNEALING!$AO$2:$AO$540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4507"/>
        <c:axId val="421542665"/>
      </c:scatterChart>
      <c:valAx>
        <c:axId val="17034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1542665"/>
      </c:valAx>
      <c:valAx>
        <c:axId val="421542665"/>
        <c:scaling>
          <c:orientation val="minMax"/>
          <c:max val="22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3450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SKIN FRACTION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ANNEALING!$G$2:$G$540</c:f>
            </c:numRef>
          </c:xVal>
          <c:yVal>
            <c:numRef>
              <c:f>ANNEALING!$F$2:$F$540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32456"/>
        <c:axId val="230952437"/>
      </c:scatterChart>
      <c:valAx>
        <c:axId val="25803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0952437"/>
      </c:valAx>
      <c:valAx>
        <c:axId val="23095243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803245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FWHM CORE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ANNEALING!$R$2:$R$50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ANNEALING!$R$51:$R$99</c:f>
              <c:numCache/>
            </c:numRef>
          </c:yVal>
        </c:ser>
        <c:ser>
          <c:idx val="2"/>
          <c:order val="2"/>
          <c:tx>
            <c:v>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ANNEALING!$R$100:$R$148</c:f>
              <c:numCache/>
            </c:numRef>
          </c:yVal>
        </c:ser>
        <c:ser>
          <c:idx val="3"/>
          <c:order val="3"/>
          <c:tx>
            <c:v>PASS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ANNEALING!$R$149:$R$197</c:f>
              <c:numCache/>
            </c:numRef>
          </c:yVal>
        </c:ser>
        <c:ser>
          <c:idx val="4"/>
          <c:order val="4"/>
          <c:tx>
            <c:v>PAS 5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ANNEALING!$R$198:$R$246</c:f>
              <c:numCache/>
            </c:numRef>
          </c:yVal>
        </c:ser>
        <c:ser>
          <c:idx val="5"/>
          <c:order val="5"/>
          <c:tx>
            <c:v>PASS 6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ANNEALING!$R$247:$R$295</c:f>
              <c:numCache/>
            </c:numRef>
          </c:yVal>
        </c:ser>
        <c:ser>
          <c:idx val="6"/>
          <c:order val="6"/>
          <c:tx>
            <c:v>PASS 7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ANNEALING!$R$296:$R$344</c:f>
              <c:numCache/>
            </c:numRef>
          </c:yVal>
        </c:ser>
        <c:ser>
          <c:idx val="7"/>
          <c:order val="7"/>
          <c:tx>
            <c:v>PASS 8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ANNEALING!$R$345:$R$393</c:f>
              <c:numCache/>
            </c:numRef>
          </c:yVal>
        </c:ser>
        <c:ser>
          <c:idx val="8"/>
          <c:order val="8"/>
          <c:tx>
            <c:v>PASSS 9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ANNEALING!$R$394:$R$491</c:f>
              <c:numCache/>
            </c:numRef>
          </c:yVal>
        </c:ser>
        <c:ser>
          <c:idx val="9"/>
          <c:order val="9"/>
          <c:tx>
            <c:v>PASS 10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ANNEALING!$R$492:$R$540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34788"/>
        <c:axId val="432434265"/>
      </c:scatterChart>
      <c:valAx>
        <c:axId val="535834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2434265"/>
      </c:valAx>
      <c:valAx>
        <c:axId val="43243426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583478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FWHM SKIN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ANNEALING!$S$2:$S$50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ANNEALING!$S$51:$S$99</c:f>
              <c:numCache/>
            </c:numRef>
          </c:yVal>
        </c:ser>
        <c:ser>
          <c:idx val="2"/>
          <c:order val="2"/>
          <c:tx>
            <c:v>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ANNEALING!$S$100:$S$148</c:f>
              <c:numCache/>
            </c:numRef>
          </c:yVal>
        </c:ser>
        <c:ser>
          <c:idx val="3"/>
          <c:order val="3"/>
          <c:tx>
            <c:v>PASS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ANNEALING!$S$149:$S$197</c:f>
              <c:numCache/>
            </c:numRef>
          </c:yVal>
        </c:ser>
        <c:ser>
          <c:idx val="4"/>
          <c:order val="4"/>
          <c:tx>
            <c:v>PAS 5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ANNEALING!$S$198:$S$246</c:f>
              <c:numCache/>
            </c:numRef>
          </c:yVal>
        </c:ser>
        <c:ser>
          <c:idx val="5"/>
          <c:order val="5"/>
          <c:tx>
            <c:v>PASS 6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ANNEALING!$S$247:$S$295</c:f>
              <c:numCache/>
            </c:numRef>
          </c:yVal>
        </c:ser>
        <c:ser>
          <c:idx val="6"/>
          <c:order val="6"/>
          <c:tx>
            <c:v>PASS 7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ANNEALING!$S$296:$S$344</c:f>
              <c:numCache/>
            </c:numRef>
          </c:yVal>
        </c:ser>
        <c:ser>
          <c:idx val="7"/>
          <c:order val="7"/>
          <c:tx>
            <c:v>PASS 8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ANNEALING!$S$345:$S$393</c:f>
              <c:numCache/>
            </c:numRef>
          </c:yVal>
        </c:ser>
        <c:ser>
          <c:idx val="8"/>
          <c:order val="8"/>
          <c:tx>
            <c:v>PASSS 9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ANNEALING!$S$394:$S$491</c:f>
              <c:numCache/>
            </c:numRef>
          </c:yVal>
        </c:ser>
        <c:ser>
          <c:idx val="9"/>
          <c:order val="9"/>
          <c:tx>
            <c:v>PASS 10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ANNEALING!$S$492:$S$540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588757"/>
        <c:axId val="1187705708"/>
      </c:scatterChart>
      <c:valAx>
        <c:axId val="891588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7705708"/>
      </c:valAx>
      <c:valAx>
        <c:axId val="11877057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158875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DSAPACE CORE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ANNEALING!$Z$2:$Z$50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ANNEALING!$Z$51:$Z$99</c:f>
              <c:numCache/>
            </c:numRef>
          </c:yVal>
        </c:ser>
        <c:ser>
          <c:idx val="2"/>
          <c:order val="2"/>
          <c:tx>
            <c:v>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ANNEALING!$Z$100:$Z$148</c:f>
              <c:numCache/>
            </c:numRef>
          </c:yVal>
        </c:ser>
        <c:ser>
          <c:idx val="3"/>
          <c:order val="3"/>
          <c:tx>
            <c:v>PASS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ANNEALING!$Z$149:$Z$197</c:f>
              <c:numCache/>
            </c:numRef>
          </c:yVal>
        </c:ser>
        <c:ser>
          <c:idx val="4"/>
          <c:order val="4"/>
          <c:tx>
            <c:v>PAS 5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ANNEALING!$Z$198:$Z$246</c:f>
              <c:numCache/>
            </c:numRef>
          </c:yVal>
        </c:ser>
        <c:ser>
          <c:idx val="5"/>
          <c:order val="5"/>
          <c:tx>
            <c:v>PASS 6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ANNEALING!$Z$247:$Z$295</c:f>
              <c:numCache/>
            </c:numRef>
          </c:yVal>
        </c:ser>
        <c:ser>
          <c:idx val="6"/>
          <c:order val="6"/>
          <c:tx>
            <c:v>PASS 7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ANNEALING!$Z$296:$Z$344</c:f>
              <c:numCache/>
            </c:numRef>
          </c:yVal>
        </c:ser>
        <c:ser>
          <c:idx val="7"/>
          <c:order val="7"/>
          <c:tx>
            <c:v>PASS 8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ANNEALING!$Z$345:$Z$393</c:f>
              <c:numCache/>
            </c:numRef>
          </c:yVal>
        </c:ser>
        <c:ser>
          <c:idx val="8"/>
          <c:order val="8"/>
          <c:tx>
            <c:v>PASSS 9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ANNEALING!$Z$394:$Z$491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009368"/>
        <c:axId val="804824999"/>
      </c:scatterChart>
      <c:valAx>
        <c:axId val="178700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4824999"/>
      </c:valAx>
      <c:valAx>
        <c:axId val="804824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700936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DSAPACE SKIN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ANNEALING!$AK$2:$AK$50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ANNEALING!$AK$51:$AK$99</c:f>
              <c:numCache/>
            </c:numRef>
          </c:yVal>
        </c:ser>
        <c:ser>
          <c:idx val="2"/>
          <c:order val="2"/>
          <c:tx>
            <c:v>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ANNEALING!$AK$100:$AK$148</c:f>
              <c:numCache/>
            </c:numRef>
          </c:yVal>
        </c:ser>
        <c:ser>
          <c:idx val="3"/>
          <c:order val="3"/>
          <c:tx>
            <c:v>PASS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ANNEALING!$AK$149:$AK$197</c:f>
              <c:numCache/>
            </c:numRef>
          </c:yVal>
        </c:ser>
        <c:ser>
          <c:idx val="4"/>
          <c:order val="4"/>
          <c:tx>
            <c:v>PAS 5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ANNEALING!$AK$198:$AK$246</c:f>
              <c:numCache/>
            </c:numRef>
          </c:yVal>
        </c:ser>
        <c:ser>
          <c:idx val="5"/>
          <c:order val="5"/>
          <c:tx>
            <c:v>PASS 6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ANNEALING!$AK$247:$AK$295</c:f>
              <c:numCache/>
            </c:numRef>
          </c:yVal>
        </c:ser>
        <c:ser>
          <c:idx val="6"/>
          <c:order val="6"/>
          <c:tx>
            <c:v>PASS 7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ANNEALING!$AK$296:$AK$344</c:f>
              <c:numCache/>
            </c:numRef>
          </c:yVal>
        </c:ser>
        <c:ser>
          <c:idx val="7"/>
          <c:order val="7"/>
          <c:tx>
            <c:v>PASS 8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ANNEALING!$AK$345:$AK$393</c:f>
              <c:numCache/>
            </c:numRef>
          </c:yVal>
        </c:ser>
        <c:ser>
          <c:idx val="8"/>
          <c:order val="8"/>
          <c:tx>
            <c:v>PASSS 9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ANNEALING!$G$2:$G$50</c:f>
            </c:numRef>
          </c:xVal>
          <c:yVal>
            <c:numRef>
              <c:f>ANNEALING!$AK$394:$AK$491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695107"/>
        <c:axId val="1963710619"/>
      </c:scatterChart>
      <c:valAx>
        <c:axId val="1257695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3710619"/>
      </c:valAx>
      <c:valAx>
        <c:axId val="19637106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769510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SKIN FRACTION  </a:t>
            </a:r>
          </a:p>
        </c:rich>
      </c:tx>
      <c:layout>
        <c:manualLayout>
          <c:xMode val="edge"/>
          <c:yMode val="edge"/>
          <c:x val="0.4521053107925937"/>
          <c:y val="0.03223443967221936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COOLING!$F$2:$F$50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COOLING!$F$51:$F$99</c:f>
              <c:numCache/>
            </c:numRef>
          </c:yVal>
        </c:ser>
        <c:ser>
          <c:idx val="2"/>
          <c:order val="2"/>
          <c:tx>
            <c:v>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COOLING!$F$100:$F$148</c:f>
              <c:numCache/>
            </c:numRef>
          </c:yVal>
        </c:ser>
        <c:ser>
          <c:idx val="3"/>
          <c:order val="3"/>
          <c:tx>
            <c:v>PASS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COOLING!$F$149:$F$197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9644"/>
        <c:axId val="1941185363"/>
      </c:scatterChart>
      <c:valAx>
        <c:axId val="84399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1185363"/>
      </c:valAx>
      <c:valAx>
        <c:axId val="19411853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39964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90 DEG CORE  </a:t>
            </a:r>
          </a:p>
        </c:rich>
      </c:tx>
      <c:layout>
        <c:manualLayout>
          <c:xMode val="edge"/>
          <c:yMode val="edge"/>
          <c:x val="0.4521053107925937"/>
          <c:y val="0.03223443967221936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1ST ORDER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COOLING!$L$2:$L$197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COOLING!$O$2:$O$197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92248"/>
        <c:axId val="2029035848"/>
      </c:scatterChart>
      <c:valAx>
        <c:axId val="210479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9035848"/>
      </c:valAx>
      <c:valAx>
        <c:axId val="2029035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479224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270 DEG CORE  </a:t>
            </a:r>
          </a:p>
        </c:rich>
      </c:tx>
      <c:layout>
        <c:manualLayout>
          <c:xMode val="edge"/>
          <c:yMode val="edge"/>
          <c:x val="0.4521053107925937"/>
          <c:y val="0.03223443967221936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1ST ORDER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COOLING!$M$2:$M$197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COOLING!$P$2:$P$197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4374"/>
        <c:axId val="305034310"/>
      </c:scatterChart>
      <c:valAx>
        <c:axId val="54134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5034310"/>
      </c:valAx>
      <c:valAx>
        <c:axId val="3050343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13437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270 DEG CORE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1ST ODRER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EXTRUSION!$G$2:$G$99</c:f>
            </c:numRef>
          </c:xVal>
          <c:yVal>
            <c:numRef>
              <c:f>EXTRUSION!$M$2:$M$99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EXTRUSION!$G$2:$G$99</c:f>
            </c:numRef>
          </c:xVal>
          <c:yVal>
            <c:numRef>
              <c:f>EXTRUSION!$P$2:$P$99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08810"/>
        <c:axId val="1449127216"/>
      </c:scatterChart>
      <c:valAx>
        <c:axId val="463408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9127216"/>
      </c:valAx>
      <c:valAx>
        <c:axId val="144912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340881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180 DEG SKIN  </a:t>
            </a:r>
          </a:p>
        </c:rich>
      </c:tx>
      <c:layout>
        <c:manualLayout>
          <c:xMode val="edge"/>
          <c:yMode val="edge"/>
          <c:x val="0.4521053107925937"/>
          <c:y val="0.03223443967221936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1ST ORDER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COOLING!$I$2:$I$197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COOLING!$J$2:$J$197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736535"/>
        <c:axId val="409435814"/>
      </c:scatterChart>
      <c:valAx>
        <c:axId val="778736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9435814"/>
      </c:valAx>
      <c:valAx>
        <c:axId val="40943581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873653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FWHM  </a:t>
            </a:r>
          </a:p>
        </c:rich>
      </c:tx>
      <c:layout>
        <c:manualLayout>
          <c:xMode val="edge"/>
          <c:yMode val="edge"/>
          <c:x val="0.4521053107925937"/>
          <c:y val="0.03223443967221936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COOLING!$R$2:$R$197</c:f>
              <c:numCache/>
            </c:numRef>
          </c:yVal>
        </c:ser>
        <c:ser>
          <c:idx val="1"/>
          <c:order val="1"/>
          <c:tx>
            <c:v>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COOLING!$S$2:$S$197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482418"/>
        <c:axId val="255888961"/>
      </c:scatterChart>
      <c:valAx>
        <c:axId val="815482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5888961"/>
      </c:valAx>
      <c:valAx>
        <c:axId val="25588896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548241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HOF  </a:t>
            </a:r>
          </a:p>
        </c:rich>
      </c:tx>
      <c:layout>
        <c:manualLayout>
          <c:xMode val="edge"/>
          <c:yMode val="edge"/>
          <c:x val="0.4521053107925937"/>
          <c:y val="0.03223443967221936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COOLING!$T$2:$T$197</c:f>
              <c:numCache/>
            </c:numRef>
          </c:yVal>
        </c:ser>
        <c:ser>
          <c:idx val="1"/>
          <c:order val="1"/>
          <c:tx>
            <c:v>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COOLING!$U$2:$U$197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427950"/>
        <c:axId val="1465297289"/>
      </c:scatterChart>
      <c:valAx>
        <c:axId val="1668427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5297289"/>
      </c:valAx>
      <c:valAx>
        <c:axId val="146529728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842795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DSPACE CORE  </a:t>
            </a:r>
          </a:p>
        </c:rich>
      </c:tx>
      <c:layout>
        <c:manualLayout>
          <c:xMode val="edge"/>
          <c:yMode val="edge"/>
          <c:x val="0.4521053107925937"/>
          <c:y val="0.03223443967221936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1ST OIRDER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COOLING!$Z$2:$Z$197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COOLING!$AE$2:$AE$197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16893"/>
        <c:axId val="1713920719"/>
      </c:scatterChart>
      <c:valAx>
        <c:axId val="22516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3920719"/>
      </c:valAx>
      <c:valAx>
        <c:axId val="1713920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51689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DSPACE SKIN  </a:t>
            </a:r>
          </a:p>
        </c:rich>
      </c:tx>
      <c:layout>
        <c:manualLayout>
          <c:xMode val="edge"/>
          <c:yMode val="edge"/>
          <c:x val="0.4521053107925937"/>
          <c:y val="0.03223443967221936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1ST OIRDER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COOLING!$AK$2:$AK$197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COOLING!$AO$2:$AO$197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490941"/>
        <c:axId val="1147318634"/>
      </c:scatterChart>
      <c:valAx>
        <c:axId val="1368490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7318634"/>
      </c:valAx>
      <c:valAx>
        <c:axId val="114731863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849094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SKIN FRACTION  </a:t>
            </a:r>
          </a:p>
        </c:rich>
      </c:tx>
      <c:layout>
        <c:manualLayout>
          <c:xMode val="edge"/>
          <c:yMode val="edge"/>
          <c:x val="0.4521053107925937"/>
          <c:y val="0.03223443967221936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COOLING!$G$2:$G$197</c:f>
            </c:numRef>
          </c:xVal>
          <c:yVal>
            <c:numRef>
              <c:f>COOLING!$F$2:$F$197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79341"/>
        <c:axId val="1133729706"/>
      </c:scatterChart>
      <c:valAx>
        <c:axId val="384779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3729706"/>
      </c:valAx>
      <c:valAx>
        <c:axId val="113372970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477934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FWHM CORE  </a:t>
            </a:r>
          </a:p>
        </c:rich>
      </c:tx>
      <c:layout>
        <c:manualLayout>
          <c:xMode val="edge"/>
          <c:yMode val="edge"/>
          <c:x val="0.4521053107925937"/>
          <c:y val="0.03223443967221936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COOLING!$R$2:$R$50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COOLING!$R$51:$R$99</c:f>
              <c:numCache/>
            </c:numRef>
          </c:yVal>
        </c:ser>
        <c:ser>
          <c:idx val="2"/>
          <c:order val="2"/>
          <c:tx>
            <c:v>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COOLING!$R$100:$R$148</c:f>
              <c:numCache/>
            </c:numRef>
          </c:yVal>
        </c:ser>
        <c:ser>
          <c:idx val="3"/>
          <c:order val="3"/>
          <c:tx>
            <c:v>PASS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COOLING!$R$149:$R$197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8667"/>
        <c:axId val="645435294"/>
      </c:scatterChart>
      <c:valAx>
        <c:axId val="475368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5435294"/>
      </c:valAx>
      <c:valAx>
        <c:axId val="64543529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536866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FWHM SKIN  </a:t>
            </a:r>
          </a:p>
        </c:rich>
      </c:tx>
      <c:layout>
        <c:manualLayout>
          <c:xMode val="edge"/>
          <c:yMode val="edge"/>
          <c:x val="0.4521053107925937"/>
          <c:y val="0.03223443967221936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COOLING!$S$2:$S$50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COOLING!$S$51:$S$99</c:f>
              <c:numCache/>
            </c:numRef>
          </c:yVal>
        </c:ser>
        <c:ser>
          <c:idx val="2"/>
          <c:order val="2"/>
          <c:tx>
            <c:v>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COOLING!$S$100:$S$148</c:f>
              <c:numCache/>
            </c:numRef>
          </c:yVal>
        </c:ser>
        <c:ser>
          <c:idx val="3"/>
          <c:order val="3"/>
          <c:tx>
            <c:v>PASS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COOLING!$S$149:$S$197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89728"/>
        <c:axId val="1372660043"/>
      </c:scatterChart>
      <c:valAx>
        <c:axId val="73968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2660043"/>
      </c:valAx>
      <c:valAx>
        <c:axId val="13726600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96897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DSPACE CORE  </a:t>
            </a:r>
          </a:p>
        </c:rich>
      </c:tx>
      <c:layout>
        <c:manualLayout>
          <c:xMode val="edge"/>
          <c:yMode val="edge"/>
          <c:x val="0.4521053107925937"/>
          <c:y val="0.03223443967221936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COOLING!$Z$2:$Z$50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COOLING!$Z$51:$Z$99</c:f>
              <c:numCache/>
            </c:numRef>
          </c:yVal>
        </c:ser>
        <c:ser>
          <c:idx val="2"/>
          <c:order val="2"/>
          <c:tx>
            <c:v>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COOLING!$Z$100:$Z$148</c:f>
              <c:numCache/>
            </c:numRef>
          </c:yVal>
        </c:ser>
        <c:ser>
          <c:idx val="3"/>
          <c:order val="3"/>
          <c:tx>
            <c:v>PASS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COOLING!$Z$149:$Z$197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352874"/>
        <c:axId val="1694221495"/>
      </c:scatterChart>
      <c:valAx>
        <c:axId val="1712352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4221495"/>
      </c:valAx>
      <c:valAx>
        <c:axId val="1694221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235287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DSPACE SKIN  </a:t>
            </a:r>
          </a:p>
        </c:rich>
      </c:tx>
      <c:layout>
        <c:manualLayout>
          <c:xMode val="edge"/>
          <c:yMode val="edge"/>
          <c:x val="0.4521053107925937"/>
          <c:y val="0.03223443967221936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COOLING!$AK$2:$AK$50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COOLING!$AK$51:$AK$99</c:f>
              <c:numCache/>
            </c:numRef>
          </c:yVal>
        </c:ser>
        <c:ser>
          <c:idx val="2"/>
          <c:order val="2"/>
          <c:tx>
            <c:v>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COOLING!$AK$100:$AK$148</c:f>
              <c:numCache/>
            </c:numRef>
          </c:yVal>
        </c:ser>
        <c:ser>
          <c:idx val="3"/>
          <c:order val="3"/>
          <c:tx>
            <c:v>PASS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COOLING!$G$2:$G$50</c:f>
            </c:numRef>
          </c:xVal>
          <c:yVal>
            <c:numRef>
              <c:f>COOLING!$AK$149:$AK$197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96702"/>
        <c:axId val="45740237"/>
      </c:scatterChart>
      <c:valAx>
        <c:axId val="1829896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740237"/>
      </c:valAx>
      <c:valAx>
        <c:axId val="4574023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989670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180 DEG SKIN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1ST ODRER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EXTRUSION!$G$2:$G$99</c:f>
            </c:numRef>
          </c:xVal>
          <c:yVal>
            <c:numRef>
              <c:f>EXTRUSION!$I$2:$I$99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EXTRUSION!$G$2:$G$99</c:f>
            </c:numRef>
          </c:xVal>
          <c:yVal>
            <c:numRef>
              <c:f>EXTRUSION!$J$2:$J$99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409507"/>
        <c:axId val="89048295"/>
      </c:scatterChart>
      <c:valAx>
        <c:axId val="1493409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048295"/>
      </c:valAx>
      <c:valAx>
        <c:axId val="89048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340950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FWHM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EXTRUSION!$G$2:$G$99</c:f>
            </c:numRef>
          </c:xVal>
          <c:yVal>
            <c:numRef>
              <c:f>EXTRUSION!$R$2:$R$99</c:f>
              <c:numCache/>
            </c:numRef>
          </c:yVal>
        </c:ser>
        <c:ser>
          <c:idx val="1"/>
          <c:order val="1"/>
          <c:tx>
            <c:v>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EXTRUSION!$G$2:$G$99</c:f>
            </c:numRef>
          </c:xVal>
          <c:yVal>
            <c:numRef>
              <c:f>EXTRUSION!$S$2:$S$99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965668"/>
        <c:axId val="2088815659"/>
      </c:scatterChart>
      <c:valAx>
        <c:axId val="1875965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8815659"/>
      </c:valAx>
      <c:valAx>
        <c:axId val="20888156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596566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HOF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EXTRUSION!$G$2:$G$99</c:f>
            </c:numRef>
          </c:xVal>
          <c:yVal>
            <c:numRef>
              <c:f>EXTRUSION!$T$2:$T$99</c:f>
              <c:numCache/>
            </c:numRef>
          </c:yVal>
        </c:ser>
        <c:ser>
          <c:idx val="1"/>
          <c:order val="1"/>
          <c:tx>
            <c:v>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EXTRUSION!$G$2:$G$99</c:f>
            </c:numRef>
          </c:xVal>
          <c:yVal>
            <c:numRef>
              <c:f>EXTRUSION!$U$2:$U$99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3176"/>
        <c:axId val="1908520809"/>
      </c:scatterChart>
      <c:valAx>
        <c:axId val="7176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8520809"/>
      </c:valAx>
      <c:valAx>
        <c:axId val="190852080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76317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 SPACE CORE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1ST ODRER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EXTRUSION!$G$2:$G$99</c:f>
            </c:numRef>
          </c:xVal>
          <c:yVal>
            <c:numRef>
              <c:f>EXTRUSION!$Z$2:$Z$99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EXTRUSION!$G$2:$G$99</c:f>
            </c:numRef>
          </c:xVal>
          <c:yVal>
            <c:numRef>
              <c:f>EXTRUSION!$AE$2:$AE$99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250409"/>
        <c:axId val="1417920206"/>
      </c:scatterChart>
      <c:valAx>
        <c:axId val="1575250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7920206"/>
      </c:valAx>
      <c:valAx>
        <c:axId val="141792020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525040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 SPACE SKIN  </a:t>
            </a:r>
          </a:p>
        </c:rich>
      </c:tx>
      <c:layout>
        <c:manualLayout>
          <c:xMode val="edge"/>
          <c:yMode val="edge"/>
          <c:x val="0.4545251535028175"/>
          <c:y val="0.03223443967221936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1ST ODRER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EXTRUSION!$G$2:$G$99</c:f>
            </c:numRef>
          </c:xVal>
          <c:yVal>
            <c:numRef>
              <c:f>EXTRUSION!$AK$2:$AK$99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EXTRUSION!$G$2:$G$99</c:f>
            </c:numRef>
          </c:xVal>
          <c:yVal>
            <c:numRef>
              <c:f>EXTRUSION!$AO$2:$AO$99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270954"/>
        <c:axId val="406356570"/>
      </c:scatterChart>
      <c:valAx>
        <c:axId val="1766270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6356570"/>
      </c:valAx>
      <c:valAx>
        <c:axId val="40635657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627095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SKIN FRACTION  </a:t>
            </a:r>
          </a:p>
        </c:rich>
      </c:tx>
      <c:layout>
        <c:manualLayout>
          <c:xMode val="edge"/>
          <c:yMode val="edge"/>
          <c:x val="0.4521053107925937"/>
          <c:y val="0.02344322885252317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EXTRUSION!$G$2:$G$99</c:f>
            </c:numRef>
          </c:xVal>
          <c:yVal>
            <c:numRef>
              <c:f>EXTRUSION!$F$2:$F$99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398464"/>
        <c:axId val="1456035802"/>
      </c:scatterChart>
      <c:valAx>
        <c:axId val="190939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6035802"/>
      </c:valAx>
      <c:valAx>
        <c:axId val="14560358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939846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24.xml"/><Relationship Id="rId10" Type="http://schemas.openxmlformats.org/officeDocument/2006/relationships/chart" Target="../charts/chart23.xml"/><Relationship Id="rId13" Type="http://schemas.openxmlformats.org/officeDocument/2006/relationships/chart" Target="../charts/chart26.xml"/><Relationship Id="rId12" Type="http://schemas.openxmlformats.org/officeDocument/2006/relationships/chart" Target="../charts/chart25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chart" Target="../charts/chart37.xml"/><Relationship Id="rId10" Type="http://schemas.openxmlformats.org/officeDocument/2006/relationships/chart" Target="../charts/chart36.xml"/><Relationship Id="rId13" Type="http://schemas.openxmlformats.org/officeDocument/2006/relationships/chart" Target="../charts/chart39.xml"/><Relationship Id="rId12" Type="http://schemas.openxmlformats.org/officeDocument/2006/relationships/chart" Target="../charts/chart38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7" Type="http://schemas.openxmlformats.org/officeDocument/2006/relationships/chart" Target="../charts/chart33.xml"/><Relationship Id="rId8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152400</xdr:colOff>
      <xdr:row>5</xdr:row>
      <xdr:rowOff>76200</xdr:rowOff>
    </xdr:from>
    <xdr:ext cx="5114925" cy="4552950"/>
    <xdr:graphicFrame>
      <xdr:nvGraphicFramePr>
        <xdr:cNvPr id="82612228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33</xdr:col>
      <xdr:colOff>466725</xdr:colOff>
      <xdr:row>18</xdr:row>
      <xdr:rowOff>28575</xdr:rowOff>
    </xdr:from>
    <xdr:ext cx="5057775" cy="4533900"/>
    <xdr:graphicFrame>
      <xdr:nvGraphicFramePr>
        <xdr:cNvPr id="104572190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35</xdr:col>
      <xdr:colOff>561975</xdr:colOff>
      <xdr:row>20</xdr:row>
      <xdr:rowOff>152400</xdr:rowOff>
    </xdr:from>
    <xdr:ext cx="5067300" cy="4562475"/>
    <xdr:graphicFrame>
      <xdr:nvGraphicFramePr>
        <xdr:cNvPr id="58094000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35</xdr:col>
      <xdr:colOff>171450</xdr:colOff>
      <xdr:row>20</xdr:row>
      <xdr:rowOff>19050</xdr:rowOff>
    </xdr:from>
    <xdr:ext cx="5067300" cy="4552950"/>
    <xdr:graphicFrame>
      <xdr:nvGraphicFramePr>
        <xdr:cNvPr id="1273003147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35</xdr:col>
      <xdr:colOff>561975</xdr:colOff>
      <xdr:row>30</xdr:row>
      <xdr:rowOff>190500</xdr:rowOff>
    </xdr:from>
    <xdr:ext cx="5067300" cy="4533900"/>
    <xdr:graphicFrame>
      <xdr:nvGraphicFramePr>
        <xdr:cNvPr id="75170753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33</xdr:col>
      <xdr:colOff>38100</xdr:colOff>
      <xdr:row>30</xdr:row>
      <xdr:rowOff>114300</xdr:rowOff>
    </xdr:from>
    <xdr:ext cx="5086350" cy="4533900"/>
    <xdr:graphicFrame>
      <xdr:nvGraphicFramePr>
        <xdr:cNvPr id="2011183591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34</xdr:col>
      <xdr:colOff>28575</xdr:colOff>
      <xdr:row>21</xdr:row>
      <xdr:rowOff>38100</xdr:rowOff>
    </xdr:from>
    <xdr:ext cx="5048250" cy="4552950"/>
    <xdr:graphicFrame>
      <xdr:nvGraphicFramePr>
        <xdr:cNvPr id="879909312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35</xdr:col>
      <xdr:colOff>428625</xdr:colOff>
      <xdr:row>22</xdr:row>
      <xdr:rowOff>161925</xdr:rowOff>
    </xdr:from>
    <xdr:ext cx="5048250" cy="4533900"/>
    <xdr:graphicFrame>
      <xdr:nvGraphicFramePr>
        <xdr:cNvPr id="1412077124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26</xdr:col>
      <xdr:colOff>371475</xdr:colOff>
      <xdr:row>79</xdr:row>
      <xdr:rowOff>171450</xdr:rowOff>
    </xdr:from>
    <xdr:ext cx="5114925" cy="4552950"/>
    <xdr:graphicFrame>
      <xdr:nvGraphicFramePr>
        <xdr:cNvPr id="680176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12</xdr:col>
      <xdr:colOff>704850</xdr:colOff>
      <xdr:row>17</xdr:row>
      <xdr:rowOff>152400</xdr:rowOff>
    </xdr:from>
    <xdr:ext cx="5181600" cy="4552950"/>
    <xdr:graphicFrame>
      <xdr:nvGraphicFramePr>
        <xdr:cNvPr id="80861904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40</xdr:col>
      <xdr:colOff>571500</xdr:colOff>
      <xdr:row>72</xdr:row>
      <xdr:rowOff>123825</xdr:rowOff>
    </xdr:from>
    <xdr:ext cx="5057775" cy="4552950"/>
    <xdr:graphicFrame>
      <xdr:nvGraphicFramePr>
        <xdr:cNvPr id="991607028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14</xdr:col>
      <xdr:colOff>1143000</xdr:colOff>
      <xdr:row>26</xdr:row>
      <xdr:rowOff>180975</xdr:rowOff>
    </xdr:from>
    <xdr:ext cx="5248275" cy="4562475"/>
    <xdr:graphicFrame>
      <xdr:nvGraphicFramePr>
        <xdr:cNvPr id="12194979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8</xdr:col>
      <xdr:colOff>152400</xdr:colOff>
      <xdr:row>24</xdr:row>
      <xdr:rowOff>123825</xdr:rowOff>
    </xdr:from>
    <xdr:ext cx="5219700" cy="4552950"/>
    <xdr:graphicFrame>
      <xdr:nvGraphicFramePr>
        <xdr:cNvPr id="85792819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4</xdr:row>
      <xdr:rowOff>76200</xdr:rowOff>
    </xdr:from>
    <xdr:ext cx="5191125" cy="4552950"/>
    <xdr:graphicFrame>
      <xdr:nvGraphicFramePr>
        <xdr:cNvPr id="2036020140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51</xdr:col>
      <xdr:colOff>476250</xdr:colOff>
      <xdr:row>7</xdr:row>
      <xdr:rowOff>142875</xdr:rowOff>
    </xdr:from>
    <xdr:ext cx="4924425" cy="4552950"/>
    <xdr:graphicFrame>
      <xdr:nvGraphicFramePr>
        <xdr:cNvPr id="618380777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51</xdr:col>
      <xdr:colOff>352425</xdr:colOff>
      <xdr:row>10</xdr:row>
      <xdr:rowOff>0</xdr:rowOff>
    </xdr:from>
    <xdr:ext cx="4914900" cy="4543425"/>
    <xdr:graphicFrame>
      <xdr:nvGraphicFramePr>
        <xdr:cNvPr id="1300830984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49</xdr:col>
      <xdr:colOff>76200</xdr:colOff>
      <xdr:row>12</xdr:row>
      <xdr:rowOff>76200</xdr:rowOff>
    </xdr:from>
    <xdr:ext cx="4953000" cy="4552950"/>
    <xdr:graphicFrame>
      <xdr:nvGraphicFramePr>
        <xdr:cNvPr id="1270366100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50</xdr:col>
      <xdr:colOff>228600</xdr:colOff>
      <xdr:row>13</xdr:row>
      <xdr:rowOff>104775</xdr:rowOff>
    </xdr:from>
    <xdr:ext cx="4962525" cy="4552950"/>
    <xdr:graphicFrame>
      <xdr:nvGraphicFramePr>
        <xdr:cNvPr id="885332012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34</xdr:col>
      <xdr:colOff>285750</xdr:colOff>
      <xdr:row>1</xdr:row>
      <xdr:rowOff>0</xdr:rowOff>
    </xdr:from>
    <xdr:ext cx="4972050" cy="4552950"/>
    <xdr:graphicFrame>
      <xdr:nvGraphicFramePr>
        <xdr:cNvPr id="1379993538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49</xdr:col>
      <xdr:colOff>228600</xdr:colOff>
      <xdr:row>8</xdr:row>
      <xdr:rowOff>47625</xdr:rowOff>
    </xdr:from>
    <xdr:ext cx="5010150" cy="4562475"/>
    <xdr:graphicFrame>
      <xdr:nvGraphicFramePr>
        <xdr:cNvPr id="1653037959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51</xdr:col>
      <xdr:colOff>476250</xdr:colOff>
      <xdr:row>12</xdr:row>
      <xdr:rowOff>9525</xdr:rowOff>
    </xdr:from>
    <xdr:ext cx="4953000" cy="4543425"/>
    <xdr:graphicFrame>
      <xdr:nvGraphicFramePr>
        <xdr:cNvPr id="603548815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40</xdr:col>
      <xdr:colOff>161925</xdr:colOff>
      <xdr:row>10</xdr:row>
      <xdr:rowOff>114300</xdr:rowOff>
    </xdr:from>
    <xdr:ext cx="4972050" cy="4552950"/>
    <xdr:graphicFrame>
      <xdr:nvGraphicFramePr>
        <xdr:cNvPr id="1400465250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13</xdr:col>
      <xdr:colOff>571500</xdr:colOff>
      <xdr:row>3</xdr:row>
      <xdr:rowOff>95250</xdr:rowOff>
    </xdr:from>
    <xdr:ext cx="5238750" cy="4562475"/>
    <xdr:graphicFrame>
      <xdr:nvGraphicFramePr>
        <xdr:cNvPr id="691906328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6</xdr:col>
      <xdr:colOff>485775</xdr:colOff>
      <xdr:row>23</xdr:row>
      <xdr:rowOff>171450</xdr:rowOff>
    </xdr:from>
    <xdr:ext cx="5181600" cy="4562475"/>
    <xdr:graphicFrame>
      <xdr:nvGraphicFramePr>
        <xdr:cNvPr id="81230338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27</xdr:col>
      <xdr:colOff>180975</xdr:colOff>
      <xdr:row>1</xdr:row>
      <xdr:rowOff>76200</xdr:rowOff>
    </xdr:from>
    <xdr:ext cx="5086350" cy="4552950"/>
    <xdr:graphicFrame>
      <xdr:nvGraphicFramePr>
        <xdr:cNvPr id="661303631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40</xdr:col>
      <xdr:colOff>285750</xdr:colOff>
      <xdr:row>13</xdr:row>
      <xdr:rowOff>47625</xdr:rowOff>
    </xdr:from>
    <xdr:ext cx="4962525" cy="4562475"/>
    <xdr:graphicFrame>
      <xdr:nvGraphicFramePr>
        <xdr:cNvPr id="1711768896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4</xdr:row>
      <xdr:rowOff>9525</xdr:rowOff>
    </xdr:from>
    <xdr:ext cx="5200650" cy="4533900"/>
    <xdr:graphicFrame>
      <xdr:nvGraphicFramePr>
        <xdr:cNvPr id="1118840747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42</xdr:col>
      <xdr:colOff>209550</xdr:colOff>
      <xdr:row>17</xdr:row>
      <xdr:rowOff>133350</xdr:rowOff>
    </xdr:from>
    <xdr:ext cx="5038725" cy="4552950"/>
    <xdr:graphicFrame>
      <xdr:nvGraphicFramePr>
        <xdr:cNvPr id="2072547974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42</xdr:col>
      <xdr:colOff>219075</xdr:colOff>
      <xdr:row>31</xdr:row>
      <xdr:rowOff>180975</xdr:rowOff>
    </xdr:from>
    <xdr:ext cx="5010150" cy="4552950"/>
    <xdr:graphicFrame>
      <xdr:nvGraphicFramePr>
        <xdr:cNvPr id="1106408505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43</xdr:col>
      <xdr:colOff>171450</xdr:colOff>
      <xdr:row>23</xdr:row>
      <xdr:rowOff>9525</xdr:rowOff>
    </xdr:from>
    <xdr:ext cx="5038725" cy="4533900"/>
    <xdr:graphicFrame>
      <xdr:nvGraphicFramePr>
        <xdr:cNvPr id="820167826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600075</xdr:colOff>
      <xdr:row>23</xdr:row>
      <xdr:rowOff>171450</xdr:rowOff>
    </xdr:from>
    <xdr:ext cx="5010150" cy="4552950"/>
    <xdr:graphicFrame>
      <xdr:nvGraphicFramePr>
        <xdr:cNvPr id="101032787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43</xdr:col>
      <xdr:colOff>533400</xdr:colOff>
      <xdr:row>17</xdr:row>
      <xdr:rowOff>28575</xdr:rowOff>
    </xdr:from>
    <xdr:ext cx="5010150" cy="4533900"/>
    <xdr:graphicFrame>
      <xdr:nvGraphicFramePr>
        <xdr:cNvPr id="1861814849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48</xdr:col>
      <xdr:colOff>600075</xdr:colOff>
      <xdr:row>47</xdr:row>
      <xdr:rowOff>66675</xdr:rowOff>
    </xdr:from>
    <xdr:ext cx="4886325" cy="4552950"/>
    <xdr:graphicFrame>
      <xdr:nvGraphicFramePr>
        <xdr:cNvPr id="1852663102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54</xdr:col>
      <xdr:colOff>495300</xdr:colOff>
      <xdr:row>16</xdr:row>
      <xdr:rowOff>152400</xdr:rowOff>
    </xdr:from>
    <xdr:ext cx="4886325" cy="4543425"/>
    <xdr:graphicFrame>
      <xdr:nvGraphicFramePr>
        <xdr:cNvPr id="1663493793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44</xdr:col>
      <xdr:colOff>9525</xdr:colOff>
      <xdr:row>8</xdr:row>
      <xdr:rowOff>38100</xdr:rowOff>
    </xdr:from>
    <xdr:ext cx="4981575" cy="4543425"/>
    <xdr:graphicFrame>
      <xdr:nvGraphicFramePr>
        <xdr:cNvPr id="1691671603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10</xdr:col>
      <xdr:colOff>0</xdr:colOff>
      <xdr:row>4</xdr:row>
      <xdr:rowOff>0</xdr:rowOff>
    </xdr:from>
    <xdr:ext cx="5191125" cy="4533900"/>
    <xdr:graphicFrame>
      <xdr:nvGraphicFramePr>
        <xdr:cNvPr id="1983625479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44</xdr:col>
      <xdr:colOff>314325</xdr:colOff>
      <xdr:row>19</xdr:row>
      <xdr:rowOff>161925</xdr:rowOff>
    </xdr:from>
    <xdr:ext cx="5010150" cy="4552950"/>
    <xdr:graphicFrame>
      <xdr:nvGraphicFramePr>
        <xdr:cNvPr id="2109275319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10</xdr:col>
      <xdr:colOff>228600</xdr:colOff>
      <xdr:row>9</xdr:row>
      <xdr:rowOff>38100</xdr:rowOff>
    </xdr:from>
    <xdr:ext cx="5191125" cy="4533900"/>
    <xdr:graphicFrame>
      <xdr:nvGraphicFramePr>
        <xdr:cNvPr id="2060739607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8</xdr:col>
      <xdr:colOff>800100</xdr:colOff>
      <xdr:row>17</xdr:row>
      <xdr:rowOff>47625</xdr:rowOff>
    </xdr:from>
    <xdr:ext cx="5191125" cy="4562475"/>
    <xdr:graphicFrame>
      <xdr:nvGraphicFramePr>
        <xdr:cNvPr id="1785355913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38"/>
    <col customWidth="1" min="3" max="3" width="12.88"/>
    <col customWidth="1" min="4" max="4" width="16.63"/>
    <col customWidth="1" min="5" max="5" width="7.63"/>
    <col customWidth="1" min="6" max="6" width="10.38"/>
    <col customWidth="1" min="7" max="8" width="7.63"/>
    <col customWidth="1" min="9" max="9" width="16.0"/>
    <col customWidth="1" min="10" max="10" width="19.75"/>
    <col customWidth="1" min="11" max="11" width="7.63"/>
    <col customWidth="1" min="12" max="12" width="12.38"/>
    <col customWidth="1" min="13" max="13" width="13.25"/>
    <col customWidth="1" min="14" max="14" width="7.63"/>
    <col customWidth="1" min="15" max="15" width="16.13"/>
    <col customWidth="1" min="16" max="16" width="17.0"/>
    <col customWidth="1" min="17" max="17" width="7.63"/>
    <col customWidth="1" min="18" max="18" width="11.88"/>
    <col customWidth="1" min="19" max="19" width="11.25"/>
    <col customWidth="1" min="20" max="20" width="9.88"/>
    <col customWidth="1" min="21" max="21" width="9.38"/>
    <col customWidth="1" min="22" max="23" width="7.63"/>
    <col customWidth="1" min="24" max="24" width="13.13"/>
    <col customWidth="1" min="25" max="25" width="14.38"/>
    <col customWidth="1" min="26" max="28" width="7.63"/>
    <col customWidth="1" min="29" max="29" width="12.75"/>
    <col customWidth="1" min="30" max="30" width="13.25"/>
    <col customWidth="1" min="31" max="34" width="7.63"/>
    <col customWidth="1" min="35" max="35" width="11.13"/>
    <col customWidth="1" min="36" max="36" width="13.0"/>
    <col customWidth="1" min="37" max="38" width="7.63"/>
    <col customWidth="1" min="39" max="39" width="11.13"/>
    <col customWidth="1" min="40" max="40" width="13.0"/>
    <col customWidth="1" min="41" max="54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I1" s="1" t="s">
        <v>6</v>
      </c>
      <c r="J1" s="1" t="s">
        <v>7</v>
      </c>
      <c r="L1" s="1" t="s">
        <v>8</v>
      </c>
      <c r="M1" s="1" t="s">
        <v>9</v>
      </c>
      <c r="O1" s="1" t="s">
        <v>10</v>
      </c>
      <c r="P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X1" s="1" t="s">
        <v>16</v>
      </c>
      <c r="Y1" s="1" t="s">
        <v>17</v>
      </c>
      <c r="AC1" s="1" t="s">
        <v>18</v>
      </c>
      <c r="AD1" s="1" t="s">
        <v>19</v>
      </c>
      <c r="AI1" s="1" t="s">
        <v>20</v>
      </c>
      <c r="AJ1" s="1" t="s">
        <v>21</v>
      </c>
      <c r="AM1" s="1" t="s">
        <v>22</v>
      </c>
      <c r="AN1" s="1" t="s">
        <v>23</v>
      </c>
    </row>
    <row r="2">
      <c r="A2" s="1">
        <v>35741.3683288196</v>
      </c>
      <c r="B2" s="1">
        <v>3118.99936274592</v>
      </c>
      <c r="C2" s="1">
        <v>81418.6613034583</v>
      </c>
      <c r="D2" s="1">
        <v>4417.40036318515</v>
      </c>
      <c r="F2" s="1">
        <f>(A2+B2)/(A2+B2+C2+D2)</f>
        <v>0.311639779</v>
      </c>
      <c r="G2" s="1">
        <v>1.0</v>
      </c>
      <c r="I2" s="1">
        <v>145.444</v>
      </c>
      <c r="J2" s="1">
        <v>175.1</v>
      </c>
      <c r="L2" s="1">
        <v>84.3266</v>
      </c>
      <c r="M2" s="1">
        <v>261.232</v>
      </c>
      <c r="O2" s="1">
        <v>79.4269</v>
      </c>
      <c r="P2" s="1">
        <v>266.132</v>
      </c>
      <c r="R2" s="1">
        <v>33.5244</v>
      </c>
      <c r="S2" s="1">
        <v>46.9341</v>
      </c>
      <c r="T2" s="1">
        <v>-0.40291</v>
      </c>
      <c r="U2" s="1">
        <v>0.516396</v>
      </c>
      <c r="X2" s="1">
        <v>206.631</v>
      </c>
      <c r="Y2" s="1">
        <v>212.163</v>
      </c>
      <c r="Z2" s="1">
        <f>AVERAGE(X2,Y2)</f>
        <v>209.397</v>
      </c>
      <c r="AC2" s="1">
        <v>144.477</v>
      </c>
      <c r="AD2" s="1">
        <v>143.172</v>
      </c>
      <c r="AE2" s="1">
        <f t="shared" ref="AE2:AE99" si="1">AVERAGE(AC2,AD2)*SQRT(3)</f>
        <v>249.1113414</v>
      </c>
      <c r="AI2" s="1">
        <v>217.999</v>
      </c>
      <c r="AJ2" s="1">
        <v>217.999</v>
      </c>
      <c r="AK2" s="1">
        <f t="shared" ref="AK2:AK17" si="2">AVERAGE(AI2,AJ2)</f>
        <v>217.999</v>
      </c>
      <c r="AM2" s="1">
        <v>136.986</v>
      </c>
      <c r="AN2" s="1">
        <v>136.986</v>
      </c>
      <c r="AO2" s="1">
        <f t="shared" ref="AO2:AO99" si="3">AVERAGE(AM2,AN2)*SQRT(3)</f>
        <v>237.2667119</v>
      </c>
    </row>
    <row r="3">
      <c r="A3" s="1">
        <v>45719.1634518713</v>
      </c>
      <c r="B3" s="1">
        <v>4984.34882062967</v>
      </c>
      <c r="C3" s="1">
        <v>84514.2730259484</v>
      </c>
      <c r="D3" s="1">
        <v>5908.89793760665</v>
      </c>
      <c r="G3" s="1">
        <f t="shared" ref="G3:G99" si="4">1+G2</f>
        <v>2</v>
      </c>
      <c r="I3" s="1">
        <v>149.57</v>
      </c>
      <c r="J3" s="1">
        <v>176.905</v>
      </c>
      <c r="L3" s="1">
        <v>83.0372</v>
      </c>
      <c r="M3" s="1">
        <v>262.521</v>
      </c>
      <c r="O3" s="1">
        <v>82.5215</v>
      </c>
      <c r="P3" s="1">
        <v>263.811</v>
      </c>
      <c r="S3" s="1">
        <v>32.235</v>
      </c>
      <c r="T3" s="1">
        <v>-0.392366</v>
      </c>
      <c r="U3" s="1">
        <v>0.45874</v>
      </c>
      <c r="X3" s="1">
        <v>206.631</v>
      </c>
      <c r="Y3" s="1">
        <v>215.041</v>
      </c>
      <c r="AC3" s="1">
        <v>143.172</v>
      </c>
      <c r="AD3" s="1">
        <v>144.477</v>
      </c>
      <c r="AE3" s="1">
        <f t="shared" si="1"/>
        <v>249.1113414</v>
      </c>
      <c r="AI3" s="1">
        <v>217.999</v>
      </c>
      <c r="AJ3" s="1">
        <v>215.041</v>
      </c>
      <c r="AK3" s="1">
        <f t="shared" si="2"/>
        <v>216.52</v>
      </c>
      <c r="AM3" s="1">
        <v>136.986</v>
      </c>
      <c r="AN3" s="1">
        <v>136.986</v>
      </c>
      <c r="AO3" s="1">
        <f t="shared" si="3"/>
        <v>237.2667119</v>
      </c>
    </row>
    <row r="4">
      <c r="A4" s="1">
        <v>42066.3273801057</v>
      </c>
      <c r="B4" s="1">
        <v>4781.35122539385</v>
      </c>
      <c r="C4" s="1">
        <v>90178.9837007492</v>
      </c>
      <c r="D4" s="1">
        <v>7071.87724196301</v>
      </c>
      <c r="F4" s="1">
        <f t="shared" ref="F4:F15" si="5">(A4+B4)/(A4+B4+C4+D4)</f>
        <v>0.3251086288</v>
      </c>
      <c r="G4" s="1">
        <f t="shared" si="4"/>
        <v>3</v>
      </c>
      <c r="I4" s="1">
        <v>171.49</v>
      </c>
      <c r="J4" s="1">
        <v>178.195</v>
      </c>
      <c r="L4" s="1">
        <v>87.1633</v>
      </c>
      <c r="M4" s="1">
        <v>267.679</v>
      </c>
      <c r="O4" s="1">
        <v>102.378</v>
      </c>
      <c r="P4" s="1">
        <v>267.421</v>
      </c>
      <c r="R4" s="1">
        <v>34.5559</v>
      </c>
      <c r="S4" s="1">
        <v>35.3295</v>
      </c>
      <c r="T4" s="1">
        <v>-0.412303</v>
      </c>
      <c r="U4" s="1">
        <v>0.564521</v>
      </c>
      <c r="X4" s="1">
        <v>206.631</v>
      </c>
      <c r="Y4" s="1">
        <v>212.163</v>
      </c>
      <c r="AC4" s="1">
        <v>144.477</v>
      </c>
      <c r="AD4" s="1">
        <v>144.477</v>
      </c>
      <c r="AE4" s="1">
        <f t="shared" si="1"/>
        <v>250.2415045</v>
      </c>
      <c r="AI4" s="1">
        <v>215.041</v>
      </c>
      <c r="AJ4" s="1">
        <v>217.999</v>
      </c>
      <c r="AK4" s="1">
        <f t="shared" si="2"/>
        <v>216.52</v>
      </c>
      <c r="AM4" s="1">
        <v>136.986</v>
      </c>
      <c r="AN4" s="1">
        <v>136.986</v>
      </c>
      <c r="AO4" s="1">
        <f t="shared" si="3"/>
        <v>237.2667119</v>
      </c>
    </row>
    <row r="5">
      <c r="A5" s="1">
        <v>39055.8465157482</v>
      </c>
      <c r="B5" s="1">
        <v>3817.0169846839</v>
      </c>
      <c r="C5" s="1">
        <v>87553.2640176433</v>
      </c>
      <c r="D5" s="1">
        <v>5510.34891671826</v>
      </c>
      <c r="F5" s="1">
        <f t="shared" si="5"/>
        <v>0.3153889568</v>
      </c>
      <c r="G5" s="1">
        <f t="shared" si="4"/>
        <v>4</v>
      </c>
      <c r="I5" s="1">
        <v>179.484</v>
      </c>
      <c r="J5" s="1">
        <v>178.453</v>
      </c>
      <c r="L5" s="1">
        <v>87.1633</v>
      </c>
      <c r="M5" s="1">
        <v>267.679</v>
      </c>
      <c r="O5" s="1">
        <v>90.7736</v>
      </c>
      <c r="P5" s="1">
        <v>269.226</v>
      </c>
      <c r="R5" s="1">
        <v>31.7192</v>
      </c>
      <c r="S5" s="1">
        <v>90.5158</v>
      </c>
      <c r="T5" s="1">
        <v>-0.442253</v>
      </c>
      <c r="U5" s="1">
        <v>0.702762</v>
      </c>
      <c r="X5" s="1">
        <v>206.631</v>
      </c>
      <c r="Y5" s="1">
        <v>212.163</v>
      </c>
      <c r="Z5" s="1">
        <f t="shared" ref="Z5:Z9" si="6">AVERAGE(X5,Y5)</f>
        <v>209.397</v>
      </c>
      <c r="AC5" s="1">
        <v>144.477</v>
      </c>
      <c r="AD5" s="1">
        <v>144.477</v>
      </c>
      <c r="AE5" s="1">
        <f t="shared" si="1"/>
        <v>250.2415045</v>
      </c>
      <c r="AI5" s="1">
        <v>215.041</v>
      </c>
      <c r="AJ5" s="1">
        <v>217.999</v>
      </c>
      <c r="AK5" s="1">
        <f t="shared" si="2"/>
        <v>216.52</v>
      </c>
      <c r="AM5" s="1">
        <v>136.986</v>
      </c>
      <c r="AN5" s="1">
        <v>136.986</v>
      </c>
      <c r="AO5" s="1">
        <f t="shared" si="3"/>
        <v>237.2667119</v>
      </c>
    </row>
    <row r="6">
      <c r="A6" s="1">
        <v>34321.6973997947</v>
      </c>
      <c r="B6" s="1">
        <v>3714.57670399952</v>
      </c>
      <c r="C6" s="1">
        <v>80497.328026235</v>
      </c>
      <c r="D6" s="1">
        <v>5045.58471744772</v>
      </c>
      <c r="F6" s="1">
        <f t="shared" si="5"/>
        <v>0.3077886744</v>
      </c>
      <c r="G6" s="1">
        <f t="shared" si="4"/>
        <v>5</v>
      </c>
      <c r="I6" s="1">
        <v>178.711</v>
      </c>
      <c r="J6" s="1">
        <v>179.484</v>
      </c>
      <c r="L6" s="1">
        <v>92.3209</v>
      </c>
      <c r="M6" s="1">
        <v>268.453</v>
      </c>
      <c r="O6" s="1">
        <v>94.8997</v>
      </c>
      <c r="P6" s="1">
        <v>270.258</v>
      </c>
      <c r="R6" s="1">
        <v>30.1719</v>
      </c>
      <c r="S6" s="1">
        <v>61.8911</v>
      </c>
      <c r="T6" s="1">
        <v>-0.46675</v>
      </c>
      <c r="U6" s="1">
        <v>0.54302</v>
      </c>
      <c r="X6" s="1">
        <v>206.631</v>
      </c>
      <c r="Y6" s="1">
        <v>212.163</v>
      </c>
      <c r="Z6" s="1">
        <f t="shared" si="6"/>
        <v>209.397</v>
      </c>
      <c r="AC6" s="1">
        <v>138.18</v>
      </c>
      <c r="AD6" s="1">
        <v>144.477</v>
      </c>
      <c r="AE6" s="1">
        <f t="shared" si="1"/>
        <v>244.7881426</v>
      </c>
      <c r="AI6" s="1">
        <v>215.041</v>
      </c>
      <c r="AJ6" s="1">
        <v>215.041</v>
      </c>
      <c r="AK6" s="1">
        <f t="shared" si="2"/>
        <v>215.041</v>
      </c>
      <c r="AM6" s="1">
        <v>136.986</v>
      </c>
      <c r="AN6" s="1">
        <v>136.986</v>
      </c>
      <c r="AO6" s="1">
        <f t="shared" si="3"/>
        <v>237.2667119</v>
      </c>
    </row>
    <row r="7">
      <c r="A7" s="1">
        <v>26147.17755206</v>
      </c>
      <c r="B7" s="1">
        <v>4222.49485355295</v>
      </c>
      <c r="C7" s="1">
        <v>72839.0000803999</v>
      </c>
      <c r="D7" s="1">
        <v>4138.84393843561</v>
      </c>
      <c r="F7" s="1">
        <f t="shared" si="5"/>
        <v>0.2829098746</v>
      </c>
      <c r="G7" s="1">
        <f t="shared" si="4"/>
        <v>6</v>
      </c>
      <c r="I7" s="1">
        <v>178.453</v>
      </c>
      <c r="J7" s="1">
        <v>170.716</v>
      </c>
      <c r="L7" s="1">
        <v>92.3209</v>
      </c>
      <c r="M7" s="1">
        <v>272.837</v>
      </c>
      <c r="O7" s="1">
        <v>93.0946</v>
      </c>
      <c r="P7" s="1">
        <v>279.799</v>
      </c>
      <c r="R7" s="1">
        <v>29.3983</v>
      </c>
      <c r="S7" s="1">
        <v>75.8166</v>
      </c>
      <c r="T7" s="1">
        <v>-0.42424</v>
      </c>
      <c r="U7" s="1">
        <v>0.393167</v>
      </c>
      <c r="X7" s="1">
        <v>203.972</v>
      </c>
      <c r="Y7" s="1">
        <v>209.361</v>
      </c>
      <c r="Z7" s="1">
        <f t="shared" si="6"/>
        <v>206.6665</v>
      </c>
      <c r="AC7" s="1">
        <v>136.986</v>
      </c>
      <c r="AD7" s="1">
        <v>121.265</v>
      </c>
      <c r="AE7" s="1">
        <f t="shared" si="1"/>
        <v>223.6519266</v>
      </c>
      <c r="AI7" s="1">
        <v>215.041</v>
      </c>
      <c r="AJ7" s="1">
        <v>215.041</v>
      </c>
      <c r="AK7" s="1">
        <f t="shared" si="2"/>
        <v>215.041</v>
      </c>
      <c r="AM7" s="1">
        <v>124.114</v>
      </c>
      <c r="AN7" s="1">
        <v>124.114</v>
      </c>
      <c r="AO7" s="1">
        <f t="shared" si="3"/>
        <v>214.9717539</v>
      </c>
    </row>
    <row r="8">
      <c r="A8" s="1">
        <v>27864.140923031</v>
      </c>
      <c r="B8" s="1">
        <v>3334.86299165079</v>
      </c>
      <c r="C8" s="1">
        <v>73908.5437046958</v>
      </c>
      <c r="D8" s="1">
        <v>3789.57804896719</v>
      </c>
      <c r="F8" s="1">
        <f t="shared" si="5"/>
        <v>0.2864997926</v>
      </c>
      <c r="G8" s="1">
        <f t="shared" si="4"/>
        <v>7</v>
      </c>
      <c r="I8" s="1">
        <v>179.742</v>
      </c>
      <c r="J8" s="1">
        <v>182.063</v>
      </c>
      <c r="L8" s="1">
        <v>92.3209</v>
      </c>
      <c r="M8" s="1">
        <v>274.384</v>
      </c>
      <c r="O8" s="1">
        <v>92.3209</v>
      </c>
      <c r="P8" s="1">
        <v>274.642</v>
      </c>
      <c r="R8" s="1">
        <v>27.851</v>
      </c>
      <c r="S8" s="1">
        <v>76.8481</v>
      </c>
      <c r="T8" s="1">
        <v>-0.476148</v>
      </c>
      <c r="U8" s="1">
        <v>0.572001</v>
      </c>
      <c r="X8" s="1">
        <v>203.972</v>
      </c>
      <c r="Y8" s="1">
        <v>209.361</v>
      </c>
      <c r="Z8" s="1">
        <f t="shared" si="6"/>
        <v>206.6665</v>
      </c>
      <c r="AC8" s="1">
        <v>136.986</v>
      </c>
      <c r="AD8" s="1">
        <v>144.477</v>
      </c>
      <c r="AE8" s="1">
        <f t="shared" si="1"/>
        <v>243.7541082</v>
      </c>
      <c r="AI8" s="1">
        <v>215.041</v>
      </c>
      <c r="AJ8" s="1">
        <v>217.999</v>
      </c>
      <c r="AK8" s="1">
        <f t="shared" si="2"/>
        <v>216.52</v>
      </c>
      <c r="AM8" s="1">
        <v>123.15</v>
      </c>
      <c r="AN8" s="1">
        <v>123.15</v>
      </c>
      <c r="AO8" s="1">
        <f t="shared" si="3"/>
        <v>213.302057</v>
      </c>
    </row>
    <row r="9">
      <c r="A9" s="1">
        <v>38198.1365180281</v>
      </c>
      <c r="B9" s="1">
        <v>4189.870317765</v>
      </c>
      <c r="C9" s="1">
        <v>83705.6622762303</v>
      </c>
      <c r="D9" s="1">
        <v>4855.68730446361</v>
      </c>
      <c r="F9" s="1">
        <f t="shared" si="5"/>
        <v>0.3236977103</v>
      </c>
      <c r="G9" s="1">
        <f t="shared" si="4"/>
        <v>8</v>
      </c>
      <c r="I9" s="1">
        <v>192.378</v>
      </c>
      <c r="J9" s="1">
        <v>179.484</v>
      </c>
      <c r="L9" s="1">
        <v>95.9312</v>
      </c>
      <c r="M9" s="1">
        <v>277.479</v>
      </c>
      <c r="O9" s="1">
        <v>98.51</v>
      </c>
      <c r="P9" s="1">
        <v>278.51</v>
      </c>
      <c r="R9" s="1">
        <v>28.1089</v>
      </c>
      <c r="S9" s="1">
        <v>75.8166</v>
      </c>
      <c r="T9" s="1">
        <v>-0.450469</v>
      </c>
      <c r="U9" s="1">
        <v>0.524173</v>
      </c>
      <c r="X9" s="1">
        <v>206.631</v>
      </c>
      <c r="Y9" s="1">
        <v>212.163</v>
      </c>
      <c r="Z9" s="1">
        <f t="shared" si="6"/>
        <v>209.397</v>
      </c>
      <c r="AC9" s="1">
        <v>144.477</v>
      </c>
      <c r="AD9" s="1">
        <v>123.15</v>
      </c>
      <c r="AE9" s="1">
        <f t="shared" si="1"/>
        <v>231.7717807</v>
      </c>
      <c r="AI9" s="1">
        <v>215.041</v>
      </c>
      <c r="AJ9" s="1">
        <v>217.999</v>
      </c>
      <c r="AK9" s="1">
        <f t="shared" si="2"/>
        <v>216.52</v>
      </c>
      <c r="AM9" s="1">
        <v>123.15</v>
      </c>
      <c r="AN9" s="1">
        <v>124.114</v>
      </c>
      <c r="AO9" s="1">
        <f t="shared" si="3"/>
        <v>214.1369054</v>
      </c>
    </row>
    <row r="10">
      <c r="A10" s="1">
        <v>34081.134513921</v>
      </c>
      <c r="B10" s="1">
        <v>4466.68935221766</v>
      </c>
      <c r="C10" s="1">
        <v>73203.7490531579</v>
      </c>
      <c r="D10" s="1">
        <v>3746.3717621295</v>
      </c>
      <c r="F10" s="1">
        <f t="shared" si="5"/>
        <v>0.3337533319</v>
      </c>
      <c r="G10" s="1">
        <f t="shared" si="4"/>
        <v>9</v>
      </c>
      <c r="I10" s="1">
        <v>192.378</v>
      </c>
      <c r="J10" s="1">
        <v>173.037</v>
      </c>
      <c r="L10" s="1">
        <v>98.2521</v>
      </c>
      <c r="M10" s="1">
        <v>279.026</v>
      </c>
      <c r="O10" s="1">
        <v>99.0258</v>
      </c>
      <c r="P10" s="1">
        <v>276.963</v>
      </c>
      <c r="S10" s="1">
        <v>89.7421</v>
      </c>
      <c r="T10" s="1">
        <v>-0.46979</v>
      </c>
      <c r="U10" s="1">
        <v>0.619716</v>
      </c>
      <c r="X10" s="1">
        <v>203.972</v>
      </c>
      <c r="Y10" s="1">
        <v>209.361</v>
      </c>
      <c r="AC10" s="1">
        <v>144.477</v>
      </c>
      <c r="AD10" s="1">
        <v>144.477</v>
      </c>
      <c r="AE10" s="1">
        <f t="shared" si="1"/>
        <v>250.2415045</v>
      </c>
      <c r="AI10" s="1">
        <v>215.041</v>
      </c>
      <c r="AJ10" s="1">
        <v>217.999</v>
      </c>
      <c r="AK10" s="1">
        <f t="shared" si="2"/>
        <v>216.52</v>
      </c>
      <c r="AM10" s="1">
        <v>123.15</v>
      </c>
      <c r="AN10" s="1">
        <v>124.114</v>
      </c>
      <c r="AO10" s="1">
        <f t="shared" si="3"/>
        <v>214.1369054</v>
      </c>
    </row>
    <row r="11">
      <c r="A11" s="1">
        <v>32896.2733144674</v>
      </c>
      <c r="B11" s="1">
        <v>3556.25637557843</v>
      </c>
      <c r="C11" s="1">
        <v>67680.7306718324</v>
      </c>
      <c r="D11" s="1">
        <v>4897.6035880211</v>
      </c>
      <c r="F11" s="1">
        <f t="shared" si="5"/>
        <v>0.3343322099</v>
      </c>
      <c r="G11" s="1">
        <f t="shared" si="4"/>
        <v>10</v>
      </c>
      <c r="I11" s="1">
        <v>134.613</v>
      </c>
      <c r="J11" s="1">
        <v>175.1</v>
      </c>
      <c r="L11" s="1">
        <v>98.2521</v>
      </c>
      <c r="M11" s="1">
        <v>278.51</v>
      </c>
      <c r="O11" s="1">
        <v>101.089</v>
      </c>
      <c r="P11" s="1">
        <v>282.378</v>
      </c>
      <c r="R11" s="1">
        <v>27.851</v>
      </c>
      <c r="S11" s="1">
        <v>54.9284</v>
      </c>
      <c r="T11" s="1">
        <v>-0.439219</v>
      </c>
      <c r="U11" s="1">
        <v>0.599046</v>
      </c>
      <c r="X11" s="1">
        <v>209.361</v>
      </c>
      <c r="Y11" s="1">
        <v>215.041</v>
      </c>
      <c r="AC11" s="1">
        <v>124.114</v>
      </c>
      <c r="AD11" s="1">
        <v>124.114</v>
      </c>
      <c r="AE11" s="1">
        <f t="shared" si="1"/>
        <v>214.9717539</v>
      </c>
      <c r="AI11" s="1">
        <v>217.999</v>
      </c>
      <c r="AJ11" s="1">
        <v>217.999</v>
      </c>
      <c r="AK11" s="1">
        <f t="shared" si="2"/>
        <v>217.999</v>
      </c>
      <c r="AM11" s="1">
        <v>126.088</v>
      </c>
      <c r="AN11" s="1">
        <v>127.1</v>
      </c>
      <c r="AO11" s="1">
        <f t="shared" si="3"/>
        <v>219.2672399</v>
      </c>
    </row>
    <row r="12">
      <c r="A12" s="1">
        <v>33327.8041579192</v>
      </c>
      <c r="B12" s="1">
        <v>2697.76208081787</v>
      </c>
      <c r="C12" s="1">
        <v>75374.0476834148</v>
      </c>
      <c r="D12" s="1">
        <v>5166.2195934907</v>
      </c>
      <c r="F12" s="1">
        <f t="shared" si="5"/>
        <v>0.3090576814</v>
      </c>
      <c r="G12" s="1">
        <f t="shared" si="4"/>
        <v>11</v>
      </c>
      <c r="I12" s="1">
        <v>184.126</v>
      </c>
      <c r="J12" s="1">
        <v>184.642</v>
      </c>
      <c r="L12" s="1">
        <v>100.057</v>
      </c>
      <c r="M12" s="1">
        <v>281.605</v>
      </c>
      <c r="O12" s="1">
        <v>103.152</v>
      </c>
      <c r="P12" s="1">
        <v>285.215</v>
      </c>
      <c r="S12" s="1">
        <v>83.2951</v>
      </c>
      <c r="T12" s="1">
        <v>-0.47172</v>
      </c>
      <c r="U12" s="1">
        <v>0.546854</v>
      </c>
      <c r="X12" s="1">
        <v>206.631</v>
      </c>
      <c r="Y12" s="1">
        <v>215.041</v>
      </c>
      <c r="Z12" s="1">
        <f t="shared" ref="Z12:Z15" si="7">AVERAGE(X12,Y12)</f>
        <v>210.836</v>
      </c>
      <c r="AC12" s="1">
        <v>121.265</v>
      </c>
      <c r="AD12" s="1">
        <v>120.344</v>
      </c>
      <c r="AE12" s="1">
        <f t="shared" si="1"/>
        <v>209.2395318</v>
      </c>
      <c r="AI12" s="1">
        <v>215.041</v>
      </c>
      <c r="AJ12" s="1">
        <v>217.999</v>
      </c>
      <c r="AK12" s="1">
        <f t="shared" si="2"/>
        <v>216.52</v>
      </c>
      <c r="AM12" s="1">
        <v>136.986</v>
      </c>
      <c r="AN12" s="1">
        <v>136.986</v>
      </c>
      <c r="AO12" s="1">
        <f t="shared" si="3"/>
        <v>237.2667119</v>
      </c>
    </row>
    <row r="13">
      <c r="A13" s="1">
        <v>43190.812665557</v>
      </c>
      <c r="B13" s="1">
        <v>4928.20145005863</v>
      </c>
      <c r="C13" s="1">
        <v>95630.7822520803</v>
      </c>
      <c r="D13" s="1">
        <v>7180.47117466162</v>
      </c>
      <c r="F13" s="1">
        <f t="shared" si="5"/>
        <v>0.3188161984</v>
      </c>
      <c r="G13" s="1">
        <f t="shared" si="4"/>
        <v>12</v>
      </c>
      <c r="I13" s="1">
        <v>134.613</v>
      </c>
      <c r="J13" s="1">
        <v>140.287</v>
      </c>
      <c r="L13" s="1">
        <v>100.573</v>
      </c>
      <c r="M13" s="1">
        <v>283.926</v>
      </c>
      <c r="O13" s="1">
        <v>103.152</v>
      </c>
      <c r="P13" s="1">
        <v>284.441</v>
      </c>
      <c r="S13" s="1">
        <v>31.9771</v>
      </c>
      <c r="T13" s="1">
        <v>-0.610808</v>
      </c>
      <c r="U13" s="1">
        <v>0.490644</v>
      </c>
      <c r="X13" s="1">
        <v>206.631</v>
      </c>
      <c r="Y13" s="1">
        <v>212.163</v>
      </c>
      <c r="Z13" s="1">
        <f t="shared" si="7"/>
        <v>209.397</v>
      </c>
      <c r="AC13" s="1">
        <v>144.477</v>
      </c>
      <c r="AD13" s="1">
        <v>144.477</v>
      </c>
      <c r="AE13" s="1">
        <f t="shared" si="1"/>
        <v>250.2415045</v>
      </c>
      <c r="AI13" s="1">
        <v>217.999</v>
      </c>
      <c r="AJ13" s="1">
        <v>217.999</v>
      </c>
      <c r="AK13" s="1">
        <f t="shared" si="2"/>
        <v>217.999</v>
      </c>
      <c r="AM13" s="1">
        <v>136.986</v>
      </c>
      <c r="AN13" s="1">
        <v>136.986</v>
      </c>
      <c r="AO13" s="1">
        <f t="shared" si="3"/>
        <v>237.2667119</v>
      </c>
    </row>
    <row r="14">
      <c r="A14" s="1">
        <v>30142.9578753628</v>
      </c>
      <c r="B14" s="1">
        <v>1401.04987144676</v>
      </c>
      <c r="C14" s="1">
        <v>61892.1372051574</v>
      </c>
      <c r="D14" s="1">
        <v>3996.60802504848</v>
      </c>
      <c r="F14" s="1">
        <f t="shared" si="5"/>
        <v>0.3237515803</v>
      </c>
      <c r="G14" s="1">
        <f t="shared" si="4"/>
        <v>13</v>
      </c>
      <c r="I14" s="1">
        <v>210.172</v>
      </c>
      <c r="J14" s="1">
        <v>171.232</v>
      </c>
      <c r="L14" s="1">
        <v>95.9312</v>
      </c>
      <c r="M14" s="1">
        <v>280.315</v>
      </c>
      <c r="O14" s="1">
        <v>99.0258</v>
      </c>
      <c r="P14" s="1">
        <v>276.963</v>
      </c>
      <c r="S14" s="1">
        <v>86.1318</v>
      </c>
      <c r="T14" s="1">
        <v>-0.625333</v>
      </c>
      <c r="U14" s="1">
        <v>-0.0602726</v>
      </c>
      <c r="X14" s="1">
        <v>206.631</v>
      </c>
      <c r="Y14" s="1">
        <v>212.163</v>
      </c>
      <c r="Z14" s="1">
        <f t="shared" si="7"/>
        <v>209.397</v>
      </c>
      <c r="AC14" s="1">
        <v>121.265</v>
      </c>
      <c r="AD14" s="1">
        <v>121.265</v>
      </c>
      <c r="AE14" s="1">
        <f t="shared" si="1"/>
        <v>210.0371412</v>
      </c>
      <c r="AI14" s="1">
        <v>215.041</v>
      </c>
      <c r="AJ14" s="1">
        <v>217.999</v>
      </c>
      <c r="AK14" s="1">
        <f t="shared" si="2"/>
        <v>216.52</v>
      </c>
      <c r="AM14" s="1">
        <v>136.986</v>
      </c>
      <c r="AN14" s="1">
        <v>125.093</v>
      </c>
      <c r="AO14" s="1">
        <f t="shared" si="3"/>
        <v>226.9670718</v>
      </c>
    </row>
    <row r="15">
      <c r="A15" s="1">
        <v>34374.0785707425</v>
      </c>
      <c r="B15" s="1">
        <v>1257.63528078403</v>
      </c>
      <c r="C15" s="1">
        <v>72067.8083775987</v>
      </c>
      <c r="D15" s="1">
        <v>3240.41676808759</v>
      </c>
      <c r="F15" s="1">
        <f t="shared" si="5"/>
        <v>0.3211802185</v>
      </c>
      <c r="G15" s="1">
        <f t="shared" si="4"/>
        <v>14</v>
      </c>
      <c r="I15" s="1">
        <v>184.126</v>
      </c>
      <c r="J15" s="1">
        <v>184.126</v>
      </c>
      <c r="L15" s="1">
        <v>101.089</v>
      </c>
      <c r="M15" s="1">
        <v>283.668</v>
      </c>
      <c r="O15" s="1">
        <v>102.636</v>
      </c>
      <c r="P15" s="1">
        <v>254.011</v>
      </c>
      <c r="S15" s="1">
        <v>62.6648</v>
      </c>
      <c r="T15" s="1" t="s">
        <v>24</v>
      </c>
      <c r="U15" s="1" t="s">
        <v>24</v>
      </c>
      <c r="X15" s="1">
        <v>206.631</v>
      </c>
      <c r="Y15" s="1">
        <v>212.163</v>
      </c>
      <c r="Z15" s="1">
        <f t="shared" si="7"/>
        <v>209.397</v>
      </c>
      <c r="AC15" s="1">
        <v>121.265</v>
      </c>
      <c r="AD15" s="1">
        <v>123.15</v>
      </c>
      <c r="AE15" s="1">
        <f t="shared" si="1"/>
        <v>211.6695991</v>
      </c>
      <c r="AI15" s="1">
        <v>215.041</v>
      </c>
      <c r="AJ15" s="1">
        <v>217.999</v>
      </c>
      <c r="AK15" s="1">
        <f t="shared" si="2"/>
        <v>216.52</v>
      </c>
      <c r="AM15" s="1">
        <v>136.986</v>
      </c>
      <c r="AN15" s="1">
        <v>136.986</v>
      </c>
      <c r="AO15" s="1">
        <f t="shared" si="3"/>
        <v>237.2667119</v>
      </c>
    </row>
    <row r="16">
      <c r="A16" s="1">
        <v>25842.043168993</v>
      </c>
      <c r="B16" s="1">
        <v>2010.28194926855</v>
      </c>
      <c r="C16" s="1">
        <v>65110.4025735702</v>
      </c>
      <c r="D16" s="1">
        <v>2667.9690959495</v>
      </c>
      <c r="G16" s="1">
        <f t="shared" si="4"/>
        <v>15</v>
      </c>
      <c r="I16" s="1">
        <v>173.295</v>
      </c>
      <c r="J16" s="1">
        <v>159.885</v>
      </c>
      <c r="L16" s="1">
        <v>104.699</v>
      </c>
      <c r="M16" s="1">
        <v>283.41</v>
      </c>
      <c r="O16" s="1">
        <v>107.794</v>
      </c>
      <c r="P16" s="1">
        <v>287.278</v>
      </c>
      <c r="R16" s="1">
        <v>22.1777</v>
      </c>
      <c r="S16" s="1">
        <v>90.2579</v>
      </c>
      <c r="T16" s="1" t="s">
        <v>24</v>
      </c>
      <c r="U16" s="1">
        <v>0.608763</v>
      </c>
      <c r="X16" s="1">
        <v>206.631</v>
      </c>
      <c r="Y16" s="1">
        <v>212.163</v>
      </c>
      <c r="AC16" s="1">
        <v>120.344</v>
      </c>
      <c r="AD16" s="1">
        <v>121.265</v>
      </c>
      <c r="AE16" s="1">
        <f t="shared" si="1"/>
        <v>209.2395318</v>
      </c>
      <c r="AI16" s="1">
        <v>217.999</v>
      </c>
      <c r="AJ16" s="1">
        <v>217.999</v>
      </c>
      <c r="AK16" s="1">
        <f t="shared" si="2"/>
        <v>217.999</v>
      </c>
      <c r="AM16" s="1">
        <v>123.15</v>
      </c>
      <c r="AN16" s="1">
        <v>124.114</v>
      </c>
      <c r="AO16" s="1">
        <f t="shared" si="3"/>
        <v>214.1369054</v>
      </c>
    </row>
    <row r="17">
      <c r="A17" s="1">
        <v>34173.8578955084</v>
      </c>
      <c r="B17" s="1">
        <v>2092.22536818881</v>
      </c>
      <c r="C17" s="1">
        <v>59640.7552540594</v>
      </c>
      <c r="D17" s="1">
        <v>2824.08067603511</v>
      </c>
      <c r="F17" s="1">
        <f t="shared" ref="F17:F24" si="8">(A17+B17)/(A17+B17+C17+D17)</f>
        <v>0.3673224514</v>
      </c>
      <c r="G17" s="1">
        <f t="shared" si="4"/>
        <v>16</v>
      </c>
      <c r="I17" s="1">
        <v>192.636</v>
      </c>
      <c r="J17" s="1">
        <v>146.734</v>
      </c>
      <c r="L17" s="1">
        <v>112.693</v>
      </c>
      <c r="M17" s="1">
        <v>293.209</v>
      </c>
      <c r="O17" s="1">
        <v>113.209</v>
      </c>
      <c r="P17" s="1">
        <v>293.983</v>
      </c>
      <c r="S17" s="1">
        <v>83.8109</v>
      </c>
      <c r="T17" s="1">
        <v>0.479868</v>
      </c>
      <c r="U17" s="1">
        <v>0.574066</v>
      </c>
      <c r="X17" s="1">
        <v>206.631</v>
      </c>
      <c r="Y17" s="1">
        <v>212.163</v>
      </c>
      <c r="AC17" s="1">
        <v>143.172</v>
      </c>
      <c r="AD17" s="1">
        <v>122.2</v>
      </c>
      <c r="AE17" s="1">
        <f t="shared" si="1"/>
        <v>229.8188935</v>
      </c>
      <c r="AI17" s="1">
        <v>217.999</v>
      </c>
      <c r="AJ17" s="1">
        <v>217.999</v>
      </c>
      <c r="AK17" s="1">
        <f t="shared" si="2"/>
        <v>217.999</v>
      </c>
      <c r="AM17" s="1">
        <v>124.114</v>
      </c>
      <c r="AN17" s="1">
        <v>125.093</v>
      </c>
      <c r="AO17" s="1">
        <f t="shared" si="3"/>
        <v>215.8195928</v>
      </c>
    </row>
    <row r="18">
      <c r="A18" s="1">
        <v>44857.1919557613</v>
      </c>
      <c r="B18" s="1">
        <v>1989.5476313072</v>
      </c>
      <c r="C18" s="1">
        <v>72287.8214842984</v>
      </c>
      <c r="D18" s="1">
        <v>2674.27703715045</v>
      </c>
      <c r="F18" s="1">
        <f t="shared" si="8"/>
        <v>0.3845922867</v>
      </c>
      <c r="G18" s="1">
        <f t="shared" si="4"/>
        <v>17</v>
      </c>
      <c r="I18" s="1">
        <v>176.132</v>
      </c>
      <c r="J18" s="1">
        <v>176.648</v>
      </c>
      <c r="L18" s="1">
        <v>115.272</v>
      </c>
      <c r="M18" s="1">
        <v>295.014</v>
      </c>
      <c r="O18" s="1">
        <v>117.851</v>
      </c>
      <c r="P18" s="1">
        <v>293.983</v>
      </c>
      <c r="S18" s="1">
        <v>73.4957</v>
      </c>
      <c r="T18" s="1">
        <v>-0.118119</v>
      </c>
      <c r="U18" s="1">
        <v>0.53967</v>
      </c>
      <c r="X18" s="1">
        <v>209.361</v>
      </c>
      <c r="Y18" s="1">
        <v>215.041</v>
      </c>
      <c r="Z18" s="1">
        <f>AVERAGE(X18,Y18)</f>
        <v>212.201</v>
      </c>
      <c r="AC18" s="1">
        <v>144.477</v>
      </c>
      <c r="AD18" s="1">
        <v>144.477</v>
      </c>
      <c r="AE18" s="1">
        <f t="shared" si="1"/>
        <v>250.2415045</v>
      </c>
      <c r="AI18" s="1">
        <v>217.999</v>
      </c>
      <c r="AJ18" s="1">
        <v>221.039</v>
      </c>
      <c r="AM18" s="1">
        <v>136.986</v>
      </c>
      <c r="AN18" s="1">
        <v>136.986</v>
      </c>
      <c r="AO18" s="1">
        <f t="shared" si="3"/>
        <v>237.2667119</v>
      </c>
    </row>
    <row r="19">
      <c r="A19" s="1">
        <v>31652.3239428166</v>
      </c>
      <c r="B19" s="1">
        <v>913.63448779142</v>
      </c>
      <c r="C19" s="1">
        <v>35412.1294020823</v>
      </c>
      <c r="D19" s="1">
        <v>595.620668090619</v>
      </c>
      <c r="F19" s="1">
        <f t="shared" si="8"/>
        <v>0.474904437</v>
      </c>
      <c r="G19" s="1">
        <f t="shared" si="4"/>
        <v>18</v>
      </c>
      <c r="I19" s="1">
        <v>202.693</v>
      </c>
      <c r="J19" s="1">
        <v>144.155</v>
      </c>
      <c r="L19" s="1">
        <v>79.4269</v>
      </c>
      <c r="M19" s="1">
        <v>259.943</v>
      </c>
      <c r="O19" s="1">
        <v>88.9685</v>
      </c>
      <c r="P19" s="1">
        <v>268.453</v>
      </c>
      <c r="S19" s="1">
        <v>70.9169</v>
      </c>
      <c r="T19" s="1">
        <v>-0.317904</v>
      </c>
      <c r="U19" s="1">
        <v>0.399269</v>
      </c>
      <c r="X19" s="1">
        <v>212.163</v>
      </c>
      <c r="Y19" s="1">
        <v>217.999</v>
      </c>
      <c r="AC19" s="1">
        <v>149.944</v>
      </c>
      <c r="AD19" s="1">
        <v>149.944</v>
      </c>
      <c r="AE19" s="1">
        <f t="shared" si="1"/>
        <v>259.7106263</v>
      </c>
      <c r="AI19" s="1">
        <v>215.041</v>
      </c>
      <c r="AJ19" s="1">
        <v>217.999</v>
      </c>
      <c r="AK19" s="1">
        <f t="shared" ref="AK19:AK20" si="9">AVERAGE(AI19,AJ19)</f>
        <v>216.52</v>
      </c>
      <c r="AM19" s="1">
        <v>124.114</v>
      </c>
      <c r="AN19" s="1">
        <v>127.1</v>
      </c>
      <c r="AO19" s="1">
        <f t="shared" si="3"/>
        <v>217.5577058</v>
      </c>
    </row>
    <row r="20">
      <c r="A20" s="1">
        <v>30682.1964245673</v>
      </c>
      <c r="B20" s="1">
        <v>1121.68321777461</v>
      </c>
      <c r="C20" s="1">
        <v>34550.5354473896</v>
      </c>
      <c r="D20" s="1">
        <v>1397.91578057873</v>
      </c>
      <c r="F20" s="1">
        <f t="shared" si="8"/>
        <v>0.4694138081</v>
      </c>
      <c r="G20" s="1">
        <f t="shared" si="4"/>
        <v>19</v>
      </c>
      <c r="I20" s="1">
        <v>201.662</v>
      </c>
      <c r="J20" s="1">
        <v>202.693</v>
      </c>
      <c r="L20" s="1">
        <v>89.7421</v>
      </c>
      <c r="M20" s="1">
        <v>271.547</v>
      </c>
      <c r="O20" s="1">
        <v>97.7364</v>
      </c>
      <c r="P20" s="1">
        <v>274.384</v>
      </c>
      <c r="S20" s="1">
        <v>68.3381</v>
      </c>
      <c r="T20" s="1">
        <v>-0.35176</v>
      </c>
      <c r="U20" s="1">
        <v>0.320411</v>
      </c>
      <c r="X20" s="1">
        <v>215.041</v>
      </c>
      <c r="Y20" s="1">
        <v>221.039</v>
      </c>
      <c r="AC20" s="1">
        <v>125.093</v>
      </c>
      <c r="AD20" s="1">
        <v>128.127</v>
      </c>
      <c r="AE20" s="1">
        <f t="shared" si="1"/>
        <v>219.2949527</v>
      </c>
      <c r="AI20" s="1">
        <v>215.041</v>
      </c>
      <c r="AJ20" s="1">
        <v>217.999</v>
      </c>
      <c r="AK20" s="1">
        <f t="shared" si="9"/>
        <v>216.52</v>
      </c>
      <c r="AM20" s="1">
        <v>125.093</v>
      </c>
      <c r="AN20" s="1">
        <v>125.093</v>
      </c>
      <c r="AO20" s="1">
        <f t="shared" si="3"/>
        <v>216.6674317</v>
      </c>
    </row>
    <row r="21" ht="15.75" customHeight="1">
      <c r="A21" s="1">
        <v>36355.6945238278</v>
      </c>
      <c r="B21" s="1">
        <v>871.810980428478</v>
      </c>
      <c r="C21" s="1">
        <v>73435.9048482555</v>
      </c>
      <c r="D21" s="1">
        <v>2850.0169844743</v>
      </c>
      <c r="F21" s="1">
        <f t="shared" si="8"/>
        <v>0.3279568451</v>
      </c>
      <c r="G21" s="1">
        <f t="shared" si="4"/>
        <v>20</v>
      </c>
      <c r="I21" s="1">
        <v>134.613</v>
      </c>
      <c r="J21" s="1">
        <v>199.599</v>
      </c>
      <c r="L21" s="1">
        <v>108.567</v>
      </c>
      <c r="M21" s="1">
        <v>288.309</v>
      </c>
      <c r="O21" s="1">
        <v>115.788</v>
      </c>
      <c r="P21" s="1">
        <v>298.109</v>
      </c>
      <c r="S21" s="1">
        <v>48.7393</v>
      </c>
      <c r="T21" s="1">
        <v>-0.751396</v>
      </c>
      <c r="U21" s="1" t="s">
        <v>24</v>
      </c>
      <c r="X21" s="1">
        <v>212.163</v>
      </c>
      <c r="Y21" s="1">
        <v>215.041</v>
      </c>
      <c r="Z21" s="1">
        <f t="shared" ref="Z21:Z22" si="10">AVERAGE(X21,Y21)</f>
        <v>213.602</v>
      </c>
      <c r="AC21" s="1">
        <v>123.15</v>
      </c>
      <c r="AD21" s="1">
        <v>126.088</v>
      </c>
      <c r="AE21" s="1">
        <f t="shared" si="1"/>
        <v>215.8464396</v>
      </c>
      <c r="AI21" s="1">
        <v>212.163</v>
      </c>
      <c r="AJ21" s="1">
        <v>212.163</v>
      </c>
      <c r="AM21" s="1">
        <v>136.986</v>
      </c>
      <c r="AN21" s="1">
        <v>136.986</v>
      </c>
      <c r="AO21" s="1">
        <f t="shared" si="3"/>
        <v>237.2667119</v>
      </c>
    </row>
    <row r="22" ht="15.75" customHeight="1">
      <c r="A22" s="1">
        <v>48948.4866038266</v>
      </c>
      <c r="B22" s="1">
        <v>692.466481446209</v>
      </c>
      <c r="C22" s="1">
        <v>74016.9086941479</v>
      </c>
      <c r="D22" s="1">
        <v>1109.84594134465</v>
      </c>
      <c r="F22" s="1">
        <f t="shared" si="8"/>
        <v>0.3978669961</v>
      </c>
      <c r="G22" s="1">
        <f t="shared" si="4"/>
        <v>21</v>
      </c>
      <c r="I22" s="1">
        <v>134.613</v>
      </c>
      <c r="J22" s="1">
        <v>150.344</v>
      </c>
      <c r="L22" s="1">
        <v>135.129</v>
      </c>
      <c r="M22" s="1">
        <v>315.387</v>
      </c>
      <c r="O22" s="1">
        <v>109.341</v>
      </c>
      <c r="P22" s="1">
        <v>293.725</v>
      </c>
      <c r="S22" s="1">
        <v>4.89971</v>
      </c>
      <c r="T22" s="1">
        <v>-0.335626</v>
      </c>
      <c r="U22" s="1" t="s">
        <v>24</v>
      </c>
      <c r="X22" s="1">
        <v>212.163</v>
      </c>
      <c r="Y22" s="1">
        <v>217.999</v>
      </c>
      <c r="Z22" s="1">
        <f t="shared" si="10"/>
        <v>215.081</v>
      </c>
      <c r="AC22" s="1">
        <v>143.172</v>
      </c>
      <c r="AD22" s="1">
        <v>149.944</v>
      </c>
      <c r="AE22" s="1">
        <f t="shared" si="1"/>
        <v>253.8459023</v>
      </c>
      <c r="AI22" s="1">
        <v>212.163</v>
      </c>
      <c r="AJ22" s="1">
        <v>209.361</v>
      </c>
      <c r="AM22" s="1">
        <v>136.986</v>
      </c>
      <c r="AN22" s="1">
        <v>134.658</v>
      </c>
      <c r="AO22" s="1">
        <f t="shared" si="3"/>
        <v>235.2506048</v>
      </c>
    </row>
    <row r="23" ht="15.75" customHeight="1">
      <c r="A23" s="1">
        <v>40858.5867490839</v>
      </c>
      <c r="B23" s="1">
        <v>888.861029025205</v>
      </c>
      <c r="C23" s="1">
        <v>94610.6202006196</v>
      </c>
      <c r="D23" s="1">
        <v>2196.01744042127</v>
      </c>
      <c r="F23" s="1">
        <f t="shared" si="8"/>
        <v>0.3013079524</v>
      </c>
      <c r="G23" s="1">
        <f t="shared" si="4"/>
        <v>22</v>
      </c>
      <c r="I23" s="1">
        <v>134.613</v>
      </c>
      <c r="J23" s="1">
        <v>165.043</v>
      </c>
      <c r="L23" s="1">
        <v>108.825</v>
      </c>
      <c r="M23" s="1">
        <v>290.115</v>
      </c>
      <c r="O23" s="1">
        <v>110.63</v>
      </c>
      <c r="P23" s="1">
        <v>290.372</v>
      </c>
      <c r="S23" s="1">
        <v>4.89971</v>
      </c>
      <c r="T23" s="1">
        <v>-0.486675</v>
      </c>
      <c r="U23" s="1">
        <v>0.914297</v>
      </c>
      <c r="X23" s="1">
        <v>206.631</v>
      </c>
      <c r="Y23" s="1">
        <v>212.163</v>
      </c>
      <c r="AC23" s="1">
        <v>144.477</v>
      </c>
      <c r="AD23" s="1">
        <v>117.664</v>
      </c>
      <c r="AE23" s="1">
        <f t="shared" si="1"/>
        <v>227.0207654</v>
      </c>
      <c r="AI23" s="1">
        <v>206.631</v>
      </c>
      <c r="AJ23" s="1">
        <v>203.972</v>
      </c>
      <c r="AM23" s="1">
        <v>136.986</v>
      </c>
      <c r="AN23" s="1">
        <v>136.986</v>
      </c>
      <c r="AO23" s="1">
        <f t="shared" si="3"/>
        <v>237.2667119</v>
      </c>
    </row>
    <row r="24" ht="15.75" customHeight="1">
      <c r="A24" s="1">
        <v>28964.0536158208</v>
      </c>
      <c r="B24" s="1">
        <v>365.080108739387</v>
      </c>
      <c r="C24" s="1">
        <v>71771.4862306446</v>
      </c>
      <c r="D24" s="1">
        <v>3453.16933097046</v>
      </c>
      <c r="F24" s="1">
        <f t="shared" si="8"/>
        <v>0.2805171761</v>
      </c>
      <c r="G24" s="1">
        <f t="shared" si="4"/>
        <v>23</v>
      </c>
      <c r="I24" s="1">
        <v>134.613</v>
      </c>
      <c r="J24" s="1">
        <v>168.395</v>
      </c>
      <c r="L24" s="1">
        <v>109.599</v>
      </c>
      <c r="M24" s="1">
        <v>288.825</v>
      </c>
      <c r="O24" s="1">
        <v>110.115</v>
      </c>
      <c r="P24" s="1">
        <v>288.567</v>
      </c>
      <c r="S24" s="1">
        <v>48.4814</v>
      </c>
      <c r="T24" s="1">
        <v>-0.210005</v>
      </c>
      <c r="U24" s="1">
        <v>0.65071</v>
      </c>
      <c r="X24" s="1">
        <v>203.972</v>
      </c>
      <c r="Y24" s="1">
        <v>209.361</v>
      </c>
      <c r="AC24" s="1">
        <v>118.544</v>
      </c>
      <c r="AD24" s="1">
        <v>119.438</v>
      </c>
      <c r="AE24" s="1">
        <f t="shared" si="1"/>
        <v>206.0984576</v>
      </c>
      <c r="AI24" s="1">
        <v>209.361</v>
      </c>
      <c r="AJ24" s="1">
        <v>209.361</v>
      </c>
      <c r="AM24" s="1">
        <v>136.986</v>
      </c>
      <c r="AN24" s="1">
        <v>136.986</v>
      </c>
      <c r="AO24" s="1">
        <f t="shared" si="3"/>
        <v>237.2667119</v>
      </c>
    </row>
    <row r="25" ht="15.75" customHeight="1">
      <c r="A25" s="1">
        <v>21755.9601353136</v>
      </c>
      <c r="B25" s="1">
        <v>376.831970982723</v>
      </c>
      <c r="C25" s="1">
        <v>79424.9916687575</v>
      </c>
      <c r="D25" s="1">
        <v>4667.90689490432</v>
      </c>
      <c r="G25" s="1">
        <f t="shared" si="4"/>
        <v>24</v>
      </c>
      <c r="I25" s="1">
        <v>134.613</v>
      </c>
      <c r="J25" s="1">
        <v>139.255</v>
      </c>
      <c r="L25" s="1">
        <v>108.052</v>
      </c>
      <c r="M25" s="1">
        <v>289.599</v>
      </c>
      <c r="O25" s="1">
        <v>110.115</v>
      </c>
      <c r="P25" s="1">
        <v>290.888</v>
      </c>
      <c r="S25" s="1">
        <v>6.96275</v>
      </c>
      <c r="T25" s="1">
        <v>0.179866</v>
      </c>
      <c r="U25" s="1">
        <v>0.724168</v>
      </c>
      <c r="X25" s="1">
        <v>209.361</v>
      </c>
      <c r="Y25" s="1">
        <v>212.163</v>
      </c>
      <c r="AC25" s="1">
        <v>119.438</v>
      </c>
      <c r="AD25" s="1">
        <v>121.265</v>
      </c>
      <c r="AE25" s="1">
        <f t="shared" si="1"/>
        <v>208.4549128</v>
      </c>
      <c r="AI25" s="1">
        <v>215.041</v>
      </c>
      <c r="AJ25" s="1">
        <v>215.041</v>
      </c>
      <c r="AK25" s="1">
        <f t="shared" ref="AK25:AK28" si="11">AVERAGE(AI25,AJ25)</f>
        <v>215.041</v>
      </c>
      <c r="AM25" s="1">
        <v>136.986</v>
      </c>
      <c r="AN25" s="1">
        <v>136.986</v>
      </c>
      <c r="AO25" s="1">
        <f t="shared" si="3"/>
        <v>237.2667119</v>
      </c>
    </row>
    <row r="26" ht="15.75" customHeight="1">
      <c r="A26" s="1">
        <v>8848.37232991616</v>
      </c>
      <c r="B26" s="1">
        <v>291.669753072387</v>
      </c>
      <c r="C26" s="1">
        <v>90843.6432800956</v>
      </c>
      <c r="D26" s="1">
        <v>4819.68257994449</v>
      </c>
      <c r="G26" s="1">
        <f t="shared" si="4"/>
        <v>25</v>
      </c>
      <c r="I26" s="1">
        <v>134.613</v>
      </c>
      <c r="J26" s="1">
        <v>200.63</v>
      </c>
      <c r="L26" s="1">
        <v>106.504</v>
      </c>
      <c r="M26" s="1">
        <v>288.052</v>
      </c>
      <c r="O26" s="1">
        <v>109.599</v>
      </c>
      <c r="P26" s="1">
        <v>289.599</v>
      </c>
      <c r="R26" s="1">
        <v>17.2779</v>
      </c>
      <c r="S26" s="1">
        <v>87.6791</v>
      </c>
      <c r="T26" s="1">
        <v>-0.0190683</v>
      </c>
      <c r="U26" s="1">
        <v>0.449977</v>
      </c>
      <c r="X26" s="1">
        <v>209.361</v>
      </c>
      <c r="Y26" s="1">
        <v>215.041</v>
      </c>
      <c r="AC26" s="1">
        <v>121.265</v>
      </c>
      <c r="AD26" s="1">
        <v>123.15</v>
      </c>
      <c r="AE26" s="1">
        <f t="shared" si="1"/>
        <v>211.6695991</v>
      </c>
      <c r="AI26" s="1">
        <v>215.041</v>
      </c>
      <c r="AJ26" s="1">
        <v>217.999</v>
      </c>
      <c r="AK26" s="1">
        <f t="shared" si="11"/>
        <v>216.52</v>
      </c>
      <c r="AM26" s="1">
        <v>136.986</v>
      </c>
      <c r="AN26" s="1">
        <v>136.986</v>
      </c>
      <c r="AO26" s="1">
        <f t="shared" si="3"/>
        <v>237.2667119</v>
      </c>
    </row>
    <row r="27" ht="15.75" customHeight="1">
      <c r="A27" s="1">
        <v>16514.6408789232</v>
      </c>
      <c r="B27" s="1">
        <v>601.072702356976</v>
      </c>
      <c r="C27" s="1">
        <v>82438.5275450788</v>
      </c>
      <c r="D27" s="1">
        <v>4951.28197790935</v>
      </c>
      <c r="G27" s="1">
        <f t="shared" si="4"/>
        <v>26</v>
      </c>
      <c r="I27" s="1">
        <v>192.636</v>
      </c>
      <c r="J27" s="1">
        <v>162.464</v>
      </c>
      <c r="L27" s="1">
        <v>102.894</v>
      </c>
      <c r="M27" s="1">
        <v>284.183</v>
      </c>
      <c r="O27" s="1">
        <v>102.636</v>
      </c>
      <c r="P27" s="1">
        <v>283.152</v>
      </c>
      <c r="R27" s="1">
        <v>15.2149</v>
      </c>
      <c r="S27" s="1">
        <v>90.5158</v>
      </c>
      <c r="T27" s="1" t="s">
        <v>24</v>
      </c>
      <c r="U27" s="1">
        <v>0.543917</v>
      </c>
      <c r="X27" s="1">
        <v>212.163</v>
      </c>
      <c r="Y27" s="1">
        <v>217.999</v>
      </c>
      <c r="Z27" s="1">
        <f>AVERAGE(X27,Y27)</f>
        <v>215.081</v>
      </c>
      <c r="AC27" s="1">
        <v>121.265</v>
      </c>
      <c r="AD27" s="1">
        <v>123.15</v>
      </c>
      <c r="AE27" s="1">
        <f t="shared" si="1"/>
        <v>211.6695991</v>
      </c>
      <c r="AI27" s="1">
        <v>212.163</v>
      </c>
      <c r="AJ27" s="1">
        <v>215.041</v>
      </c>
      <c r="AK27" s="1">
        <f t="shared" si="11"/>
        <v>213.602</v>
      </c>
      <c r="AM27" s="1">
        <v>136.986</v>
      </c>
      <c r="AN27" s="1">
        <v>136.986</v>
      </c>
      <c r="AO27" s="1">
        <f t="shared" si="3"/>
        <v>237.2667119</v>
      </c>
    </row>
    <row r="28" ht="15.75" customHeight="1">
      <c r="A28" s="1">
        <v>21408.9539842587</v>
      </c>
      <c r="B28" s="1">
        <v>473.811231054706</v>
      </c>
      <c r="C28" s="1">
        <v>72220.9490150674</v>
      </c>
      <c r="D28" s="1">
        <v>4649.41491369292</v>
      </c>
      <c r="G28" s="1">
        <f t="shared" si="4"/>
        <v>27</v>
      </c>
      <c r="I28" s="1">
        <v>192.636</v>
      </c>
      <c r="J28" s="1">
        <v>178.968</v>
      </c>
      <c r="L28" s="1">
        <v>98.2521</v>
      </c>
      <c r="M28" s="1">
        <v>280.573</v>
      </c>
      <c r="O28" s="1">
        <v>100.057</v>
      </c>
      <c r="P28" s="1">
        <v>279.542</v>
      </c>
      <c r="R28" s="1">
        <v>17.2779</v>
      </c>
      <c r="S28" s="1">
        <v>70.4011</v>
      </c>
      <c r="T28" s="1">
        <v>-0.589518</v>
      </c>
      <c r="U28" s="1">
        <v>0.668696</v>
      </c>
      <c r="X28" s="1">
        <v>217.999</v>
      </c>
      <c r="Y28" s="1">
        <v>224.165</v>
      </c>
      <c r="AC28" s="1">
        <v>123.15</v>
      </c>
      <c r="AD28" s="1">
        <v>125.093</v>
      </c>
      <c r="AE28" s="1">
        <f t="shared" si="1"/>
        <v>214.9847443</v>
      </c>
      <c r="AI28" s="1">
        <v>212.163</v>
      </c>
      <c r="AJ28" s="1">
        <v>217.999</v>
      </c>
      <c r="AK28" s="1">
        <f t="shared" si="11"/>
        <v>215.081</v>
      </c>
      <c r="AM28" s="1">
        <v>123.15</v>
      </c>
      <c r="AN28" s="1">
        <v>124.114</v>
      </c>
      <c r="AO28" s="1">
        <f t="shared" si="3"/>
        <v>214.1369054</v>
      </c>
    </row>
    <row r="29" ht="15.75" customHeight="1">
      <c r="A29" s="1">
        <v>26050.7619230173</v>
      </c>
      <c r="B29" s="1">
        <v>701.428185755593</v>
      </c>
      <c r="C29" s="1">
        <v>80371.7544455795</v>
      </c>
      <c r="D29" s="1">
        <v>5195.40420266478</v>
      </c>
      <c r="F29" s="1">
        <f>(A29+B29)/(A29+B29+C29+D29)</f>
        <v>0.2381797117</v>
      </c>
      <c r="G29" s="1">
        <f t="shared" si="4"/>
        <v>28</v>
      </c>
      <c r="I29" s="1">
        <v>134.613</v>
      </c>
      <c r="J29" s="1">
        <v>200.372</v>
      </c>
      <c r="L29" s="1">
        <v>98.7679</v>
      </c>
      <c r="M29" s="1">
        <v>281.347</v>
      </c>
      <c r="O29" s="1">
        <v>101.089</v>
      </c>
      <c r="P29" s="1">
        <v>283.152</v>
      </c>
      <c r="S29" s="1">
        <v>81.2321</v>
      </c>
      <c r="T29" s="1">
        <v>-0.599949</v>
      </c>
      <c r="U29" s="1">
        <v>0.594354</v>
      </c>
      <c r="X29" s="1">
        <v>215.041</v>
      </c>
      <c r="Y29" s="1">
        <v>221.039</v>
      </c>
      <c r="Z29" s="1">
        <f>AVERAGE(X29,Y29)</f>
        <v>218.04</v>
      </c>
      <c r="AC29" s="1">
        <v>124.114</v>
      </c>
      <c r="AD29" s="1">
        <v>126.088</v>
      </c>
      <c r="AE29" s="1">
        <f t="shared" si="1"/>
        <v>216.6812881</v>
      </c>
      <c r="AI29" s="1">
        <v>217.999</v>
      </c>
      <c r="AJ29" s="1">
        <v>217.999</v>
      </c>
      <c r="AM29" s="1">
        <v>135.812</v>
      </c>
      <c r="AN29" s="1">
        <v>135.812</v>
      </c>
      <c r="AO29" s="1">
        <f t="shared" si="3"/>
        <v>235.2332843</v>
      </c>
    </row>
    <row r="30" ht="15.75" customHeight="1">
      <c r="A30" s="1">
        <v>5965.52436595495</v>
      </c>
      <c r="B30" s="1">
        <v>466.230871590967</v>
      </c>
      <c r="C30" s="1">
        <v>80669.0942879167</v>
      </c>
      <c r="D30" s="1">
        <v>7297.12367311455</v>
      </c>
      <c r="G30" s="1">
        <f t="shared" si="4"/>
        <v>29</v>
      </c>
      <c r="I30" s="1">
        <v>134.613</v>
      </c>
      <c r="J30" s="1">
        <v>135.903</v>
      </c>
      <c r="L30" s="1">
        <v>100.057</v>
      </c>
      <c r="M30" s="1">
        <v>281.605</v>
      </c>
      <c r="O30" s="1">
        <v>110.115</v>
      </c>
      <c r="P30" s="1">
        <v>280.831</v>
      </c>
      <c r="T30" s="1" t="s">
        <v>24</v>
      </c>
      <c r="U30" s="1">
        <v>0.475507</v>
      </c>
      <c r="X30" s="1">
        <v>212.163</v>
      </c>
      <c r="Y30" s="1">
        <v>217.999</v>
      </c>
      <c r="AC30" s="1">
        <v>121.265</v>
      </c>
      <c r="AD30" s="1">
        <v>121.265</v>
      </c>
      <c r="AE30" s="1">
        <f t="shared" si="1"/>
        <v>210.0371412</v>
      </c>
      <c r="AI30" s="1">
        <v>224.165</v>
      </c>
      <c r="AJ30" s="1">
        <v>221.039</v>
      </c>
      <c r="AM30" s="1">
        <v>136.986</v>
      </c>
      <c r="AN30" s="1">
        <v>136.986</v>
      </c>
      <c r="AO30" s="1">
        <f t="shared" si="3"/>
        <v>237.2667119</v>
      </c>
    </row>
    <row r="31" ht="15.75" customHeight="1">
      <c r="A31" s="1">
        <v>1091.45641403237</v>
      </c>
      <c r="B31" s="1">
        <v>181.57251717957</v>
      </c>
      <c r="C31" s="1">
        <v>52978.380470797</v>
      </c>
      <c r="D31" s="1">
        <v>3319.86817639004</v>
      </c>
      <c r="G31" s="1">
        <f t="shared" si="4"/>
        <v>30</v>
      </c>
      <c r="I31" s="1">
        <v>134.613</v>
      </c>
      <c r="J31" s="1">
        <v>183.61</v>
      </c>
      <c r="L31" s="1">
        <v>112.436</v>
      </c>
      <c r="M31" s="1">
        <v>304.814</v>
      </c>
      <c r="O31" s="1">
        <v>124.556</v>
      </c>
      <c r="P31" s="1">
        <v>305.587</v>
      </c>
      <c r="T31" s="1">
        <v>-0.0401069</v>
      </c>
      <c r="U31" s="1">
        <v>0.512084</v>
      </c>
      <c r="X31" s="1">
        <v>203.972</v>
      </c>
      <c r="Y31" s="1">
        <v>209.361</v>
      </c>
      <c r="AC31" s="1">
        <v>144.477</v>
      </c>
      <c r="AD31" s="1">
        <v>136.986</v>
      </c>
      <c r="AE31" s="1">
        <f t="shared" si="1"/>
        <v>243.7541082</v>
      </c>
      <c r="AI31" s="1">
        <v>261.09</v>
      </c>
      <c r="AJ31" s="1">
        <v>261.09</v>
      </c>
      <c r="AM31" s="1">
        <v>136.986</v>
      </c>
      <c r="AN31" s="1">
        <v>136.986</v>
      </c>
      <c r="AO31" s="1">
        <f t="shared" si="3"/>
        <v>237.2667119</v>
      </c>
    </row>
    <row r="32" ht="15.75" customHeight="1">
      <c r="A32" s="1">
        <v>483.014389270814</v>
      </c>
      <c r="B32" s="1">
        <v>11.6211658187731</v>
      </c>
      <c r="C32" s="1">
        <v>0.0</v>
      </c>
      <c r="D32" s="1">
        <v>0.0</v>
      </c>
      <c r="G32" s="1">
        <f t="shared" si="4"/>
        <v>31</v>
      </c>
      <c r="I32" s="1">
        <v>208.625</v>
      </c>
      <c r="J32" s="1">
        <v>126.361</v>
      </c>
      <c r="L32" s="1">
        <v>33.5244</v>
      </c>
      <c r="M32" s="1">
        <v>219.198</v>
      </c>
      <c r="O32" s="1">
        <v>36.1032</v>
      </c>
      <c r="P32" s="1">
        <v>216.619</v>
      </c>
      <c r="T32" s="1" t="s">
        <v>24</v>
      </c>
      <c r="U32" s="1">
        <v>0.65927</v>
      </c>
      <c r="X32" s="1">
        <v>261.09</v>
      </c>
      <c r="Y32" s="1">
        <v>261.09</v>
      </c>
      <c r="AC32" s="1">
        <v>149.944</v>
      </c>
      <c r="AD32" s="1">
        <v>149.944</v>
      </c>
      <c r="AE32" s="1">
        <f t="shared" si="1"/>
        <v>259.7106263</v>
      </c>
      <c r="AI32" s="1">
        <v>261.09</v>
      </c>
      <c r="AJ32" s="1">
        <v>261.09</v>
      </c>
      <c r="AM32" s="1">
        <v>136.986</v>
      </c>
      <c r="AN32" s="1">
        <v>136.986</v>
      </c>
      <c r="AO32" s="1">
        <f t="shared" si="3"/>
        <v>237.2667119</v>
      </c>
    </row>
    <row r="33" ht="15.75" customHeight="1">
      <c r="A33" s="1">
        <v>913.253502101376</v>
      </c>
      <c r="B33" s="1">
        <v>19.4679085271471</v>
      </c>
      <c r="C33" s="1">
        <v>62.0288421392692</v>
      </c>
      <c r="D33" s="1">
        <v>0.773638968481492</v>
      </c>
      <c r="G33" s="1">
        <f t="shared" si="4"/>
        <v>32</v>
      </c>
      <c r="I33" s="1">
        <v>217.908</v>
      </c>
      <c r="J33" s="1">
        <v>217.65</v>
      </c>
      <c r="L33" s="1">
        <v>44.8711</v>
      </c>
      <c r="M33" s="1">
        <v>315.387</v>
      </c>
      <c r="O33" s="1">
        <v>36.1032</v>
      </c>
      <c r="P33" s="1">
        <v>274.9</v>
      </c>
      <c r="T33" s="1">
        <v>0.24024</v>
      </c>
      <c r="U33" s="1">
        <v>0.623187</v>
      </c>
      <c r="X33" s="1">
        <v>261.09</v>
      </c>
      <c r="Y33" s="1">
        <v>261.09</v>
      </c>
      <c r="AC33" s="1">
        <v>149.944</v>
      </c>
      <c r="AD33" s="1">
        <v>149.944</v>
      </c>
      <c r="AE33" s="1">
        <f t="shared" si="1"/>
        <v>259.7106263</v>
      </c>
      <c r="AI33" s="1">
        <v>261.09</v>
      </c>
      <c r="AJ33" s="1">
        <v>261.09</v>
      </c>
      <c r="AM33" s="1">
        <v>136.986</v>
      </c>
      <c r="AN33" s="1">
        <v>136.986</v>
      </c>
      <c r="AO33" s="1">
        <f t="shared" si="3"/>
        <v>237.2667119</v>
      </c>
    </row>
    <row r="34" ht="15.75" customHeight="1">
      <c r="A34" s="1">
        <v>902.464219542562</v>
      </c>
      <c r="B34" s="1">
        <v>91.948400802162</v>
      </c>
      <c r="C34" s="1">
        <v>1653.99323181187</v>
      </c>
      <c r="D34" s="1">
        <v>25.4524306410374</v>
      </c>
      <c r="G34" s="1">
        <f t="shared" si="4"/>
        <v>33</v>
      </c>
      <c r="I34" s="1">
        <v>186.963</v>
      </c>
      <c r="J34" s="1">
        <v>185.158</v>
      </c>
      <c r="L34" s="1">
        <v>61.1175</v>
      </c>
      <c r="M34" s="1">
        <v>243.696</v>
      </c>
      <c r="O34" s="1">
        <v>93.3524</v>
      </c>
      <c r="P34" s="1">
        <v>216.619</v>
      </c>
      <c r="T34" s="1">
        <v>-0.189746</v>
      </c>
      <c r="U34" s="1">
        <v>0.865104</v>
      </c>
      <c r="X34" s="1">
        <v>261.09</v>
      </c>
      <c r="Y34" s="1">
        <v>265.462</v>
      </c>
      <c r="AC34" s="1">
        <v>149.944</v>
      </c>
      <c r="AD34" s="1">
        <v>149.944</v>
      </c>
      <c r="AE34" s="1">
        <f t="shared" si="1"/>
        <v>259.7106263</v>
      </c>
      <c r="AI34" s="1">
        <v>261.09</v>
      </c>
      <c r="AJ34" s="1">
        <v>261.09</v>
      </c>
      <c r="AM34" s="1">
        <v>136.986</v>
      </c>
      <c r="AN34" s="1">
        <v>136.986</v>
      </c>
      <c r="AO34" s="1">
        <f t="shared" si="3"/>
        <v>237.2667119</v>
      </c>
    </row>
    <row r="35" ht="15.75" customHeight="1">
      <c r="A35" s="1">
        <v>564.599056161086</v>
      </c>
      <c r="B35" s="1">
        <v>27.7692526891547</v>
      </c>
      <c r="C35" s="1">
        <v>135.202112793996</v>
      </c>
      <c r="D35" s="1">
        <v>0.0</v>
      </c>
      <c r="G35" s="1">
        <f t="shared" si="4"/>
        <v>34</v>
      </c>
      <c r="I35" s="1">
        <v>210.172</v>
      </c>
      <c r="J35" s="1">
        <v>210.946</v>
      </c>
      <c r="L35" s="1">
        <v>85.616</v>
      </c>
      <c r="M35" s="1">
        <v>250.917</v>
      </c>
      <c r="O35" s="1">
        <v>36.1032</v>
      </c>
      <c r="P35" s="1">
        <v>216.619</v>
      </c>
      <c r="T35" s="1">
        <v>-0.345265</v>
      </c>
      <c r="U35" s="1">
        <v>0.465174</v>
      </c>
      <c r="X35" s="1">
        <v>261.09</v>
      </c>
      <c r="Y35" s="1">
        <v>265.462</v>
      </c>
      <c r="AC35" s="1">
        <v>149.944</v>
      </c>
      <c r="AD35" s="1">
        <v>149.944</v>
      </c>
      <c r="AE35" s="1">
        <f t="shared" si="1"/>
        <v>259.7106263</v>
      </c>
      <c r="AI35" s="1">
        <v>261.09</v>
      </c>
      <c r="AJ35" s="1">
        <v>261.09</v>
      </c>
      <c r="AM35" s="1">
        <v>136.986</v>
      </c>
      <c r="AN35" s="1">
        <v>136.986</v>
      </c>
      <c r="AO35" s="1">
        <f t="shared" si="3"/>
        <v>237.2667119</v>
      </c>
    </row>
    <row r="36" ht="15.75" customHeight="1">
      <c r="A36" s="1">
        <v>5.16600629657806</v>
      </c>
      <c r="B36" s="1">
        <v>16.634973037364</v>
      </c>
      <c r="C36" s="1">
        <v>532.848468478858</v>
      </c>
      <c r="D36" s="1">
        <v>27.60154574131</v>
      </c>
      <c r="G36" s="1">
        <f t="shared" si="4"/>
        <v>35</v>
      </c>
      <c r="I36" s="1">
        <v>149.57</v>
      </c>
      <c r="J36" s="1">
        <v>126.361</v>
      </c>
      <c r="L36" s="1">
        <v>58.7966</v>
      </c>
      <c r="M36" s="1">
        <v>241.891</v>
      </c>
      <c r="O36" s="1">
        <v>36.1032</v>
      </c>
      <c r="P36" s="1">
        <v>285.215</v>
      </c>
      <c r="T36" s="1">
        <v>-0.218103</v>
      </c>
      <c r="U36" s="1">
        <v>0.612508</v>
      </c>
      <c r="X36" s="1">
        <v>261.09</v>
      </c>
      <c r="Y36" s="1">
        <v>265.462</v>
      </c>
      <c r="AC36" s="1">
        <v>149.944</v>
      </c>
      <c r="AD36" s="1">
        <v>149.944</v>
      </c>
      <c r="AE36" s="1">
        <f t="shared" si="1"/>
        <v>259.7106263</v>
      </c>
      <c r="AI36" s="1">
        <v>261.09</v>
      </c>
      <c r="AJ36" s="1">
        <v>261.09</v>
      </c>
      <c r="AM36" s="1">
        <v>136.986</v>
      </c>
      <c r="AN36" s="1">
        <v>136.986</v>
      </c>
      <c r="AO36" s="1">
        <f t="shared" si="3"/>
        <v>237.2667119</v>
      </c>
    </row>
    <row r="37" ht="15.75" customHeight="1">
      <c r="A37" s="1">
        <v>662.052941478653</v>
      </c>
      <c r="B37" s="1">
        <v>0.0</v>
      </c>
      <c r="C37" s="1">
        <v>316.20948825145</v>
      </c>
      <c r="D37" s="1">
        <v>0.0</v>
      </c>
      <c r="G37" s="1">
        <f t="shared" si="4"/>
        <v>36</v>
      </c>
      <c r="I37" s="1">
        <v>189.542</v>
      </c>
      <c r="J37" s="1">
        <v>126.361</v>
      </c>
      <c r="L37" s="1">
        <v>127.135</v>
      </c>
      <c r="M37" s="1">
        <v>308.424</v>
      </c>
      <c r="O37" s="1">
        <v>36.1032</v>
      </c>
      <c r="P37" s="1">
        <v>216.619</v>
      </c>
      <c r="T37" s="1">
        <v>0.124838</v>
      </c>
      <c r="U37" s="1">
        <v>0.946318</v>
      </c>
      <c r="X37" s="1">
        <v>261.09</v>
      </c>
      <c r="Y37" s="1">
        <v>265.462</v>
      </c>
      <c r="AC37" s="1">
        <v>149.944</v>
      </c>
      <c r="AD37" s="1">
        <v>149.944</v>
      </c>
      <c r="AE37" s="1">
        <f t="shared" si="1"/>
        <v>259.7106263</v>
      </c>
      <c r="AI37" s="1">
        <v>261.09</v>
      </c>
      <c r="AJ37" s="1">
        <v>261.09</v>
      </c>
      <c r="AM37" s="1">
        <v>136.986</v>
      </c>
      <c r="AN37" s="1">
        <v>135.812</v>
      </c>
      <c r="AO37" s="1">
        <f t="shared" si="3"/>
        <v>236.2499981</v>
      </c>
    </row>
    <row r="38" ht="15.75" customHeight="1">
      <c r="A38" s="1">
        <v>629.418877101147</v>
      </c>
      <c r="B38" s="1">
        <v>16.1898762163764</v>
      </c>
      <c r="C38" s="1">
        <v>38.8913267076271</v>
      </c>
      <c r="D38" s="1">
        <v>0.0</v>
      </c>
      <c r="G38" s="1">
        <f t="shared" si="4"/>
        <v>37</v>
      </c>
      <c r="I38" s="1">
        <v>148.539</v>
      </c>
      <c r="J38" s="1">
        <v>150.086</v>
      </c>
      <c r="L38" s="1">
        <v>33.5244</v>
      </c>
      <c r="M38" s="1">
        <v>305.33</v>
      </c>
      <c r="O38" s="1">
        <v>36.1032</v>
      </c>
      <c r="P38" s="1">
        <v>216.619</v>
      </c>
      <c r="T38" s="1">
        <v>-0.013342</v>
      </c>
      <c r="U38" s="1">
        <v>0.551543</v>
      </c>
      <c r="X38" s="1">
        <v>261.09</v>
      </c>
      <c r="Y38" s="1">
        <v>265.462</v>
      </c>
      <c r="AC38" s="1">
        <v>149.944</v>
      </c>
      <c r="AD38" s="1">
        <v>149.944</v>
      </c>
      <c r="AE38" s="1">
        <f t="shared" si="1"/>
        <v>259.7106263</v>
      </c>
      <c r="AI38" s="1">
        <v>261.09</v>
      </c>
      <c r="AJ38" s="1">
        <v>261.09</v>
      </c>
      <c r="AM38" s="1">
        <v>136.986</v>
      </c>
      <c r="AN38" s="1">
        <v>136.986</v>
      </c>
      <c r="AO38" s="1">
        <f t="shared" si="3"/>
        <v>237.2667119</v>
      </c>
    </row>
    <row r="39" ht="15.75" customHeight="1">
      <c r="A39" s="1">
        <v>0.52829486610661</v>
      </c>
      <c r="B39" s="1">
        <v>0.0</v>
      </c>
      <c r="C39" s="1">
        <v>0.122047245453627</v>
      </c>
      <c r="D39" s="1">
        <v>17.3772228131496</v>
      </c>
      <c r="G39" s="1">
        <f t="shared" si="4"/>
        <v>38</v>
      </c>
      <c r="I39" s="1">
        <v>128.94</v>
      </c>
      <c r="J39" s="1">
        <v>126.361</v>
      </c>
      <c r="L39" s="1">
        <v>86.6476</v>
      </c>
      <c r="M39" s="1">
        <v>219.198</v>
      </c>
      <c r="O39" s="1">
        <v>115.53</v>
      </c>
      <c r="P39" s="1">
        <v>216.619</v>
      </c>
      <c r="T39" s="1">
        <v>-0.494871</v>
      </c>
      <c r="U39" s="1">
        <v>0.24678</v>
      </c>
      <c r="X39" s="1">
        <v>261.09</v>
      </c>
      <c r="Y39" s="1">
        <v>265.462</v>
      </c>
      <c r="AC39" s="1">
        <v>149.944</v>
      </c>
      <c r="AD39" s="1">
        <v>149.944</v>
      </c>
      <c r="AE39" s="1">
        <f t="shared" si="1"/>
        <v>259.7106263</v>
      </c>
      <c r="AI39" s="1">
        <v>261.09</v>
      </c>
      <c r="AJ39" s="1">
        <v>261.09</v>
      </c>
      <c r="AM39" s="1">
        <v>136.986</v>
      </c>
      <c r="AN39" s="1">
        <v>136.986</v>
      </c>
      <c r="AO39" s="1">
        <f t="shared" si="3"/>
        <v>237.2667119</v>
      </c>
    </row>
    <row r="40" ht="15.75" customHeight="1">
      <c r="A40" s="1">
        <v>121.056154255597</v>
      </c>
      <c r="B40" s="1">
        <v>27.0505561766034</v>
      </c>
      <c r="C40" s="1">
        <v>1720.19007494207</v>
      </c>
      <c r="D40" s="1">
        <v>0.0</v>
      </c>
      <c r="G40" s="1">
        <f t="shared" si="4"/>
        <v>39</v>
      </c>
      <c r="I40" s="1">
        <v>128.94</v>
      </c>
      <c r="J40" s="1">
        <v>216.361</v>
      </c>
      <c r="L40" s="1">
        <v>48.2235</v>
      </c>
      <c r="M40" s="1">
        <v>310.229</v>
      </c>
      <c r="O40" s="1">
        <v>36.1032</v>
      </c>
      <c r="P40" s="1">
        <v>216.619</v>
      </c>
      <c r="T40" s="1">
        <v>0.169212</v>
      </c>
      <c r="U40" s="1">
        <v>0.179136</v>
      </c>
      <c r="X40" s="1">
        <v>261.09</v>
      </c>
      <c r="Y40" s="1">
        <v>265.462</v>
      </c>
      <c r="AC40" s="1">
        <v>149.944</v>
      </c>
      <c r="AD40" s="1">
        <v>149.944</v>
      </c>
      <c r="AE40" s="1">
        <f t="shared" si="1"/>
        <v>259.7106263</v>
      </c>
      <c r="AI40" s="1">
        <v>261.09</v>
      </c>
      <c r="AJ40" s="1">
        <v>261.09</v>
      </c>
      <c r="AM40" s="1">
        <v>136.986</v>
      </c>
      <c r="AN40" s="1">
        <v>136.986</v>
      </c>
      <c r="AO40" s="1">
        <f t="shared" si="3"/>
        <v>237.2667119</v>
      </c>
    </row>
    <row r="41" ht="15.75" customHeight="1">
      <c r="A41" s="1">
        <v>12.3689801943881</v>
      </c>
      <c r="B41" s="1">
        <v>0.0</v>
      </c>
      <c r="C41" s="1">
        <v>8142.65907179773</v>
      </c>
      <c r="D41" s="1">
        <v>26.8402652372283</v>
      </c>
      <c r="G41" s="1">
        <f t="shared" si="4"/>
        <v>40</v>
      </c>
      <c r="I41" s="1">
        <v>128.94</v>
      </c>
      <c r="J41" s="1">
        <v>126.361</v>
      </c>
      <c r="L41" s="1">
        <v>48.9971</v>
      </c>
      <c r="M41" s="1">
        <v>229.513</v>
      </c>
      <c r="O41" s="1">
        <v>36.1032</v>
      </c>
      <c r="P41" s="1">
        <v>311.261</v>
      </c>
      <c r="T41" s="1">
        <v>0.125223</v>
      </c>
      <c r="U41" s="1">
        <v>0.233292</v>
      </c>
      <c r="X41" s="1">
        <v>261.09</v>
      </c>
      <c r="Y41" s="1">
        <v>256.859</v>
      </c>
      <c r="AC41" s="1">
        <v>149.944</v>
      </c>
      <c r="AD41" s="1">
        <v>149.944</v>
      </c>
      <c r="AE41" s="1">
        <f t="shared" si="1"/>
        <v>259.7106263</v>
      </c>
      <c r="AI41" s="1">
        <v>261.09</v>
      </c>
      <c r="AJ41" s="1">
        <v>261.09</v>
      </c>
      <c r="AM41" s="1">
        <v>136.986</v>
      </c>
      <c r="AN41" s="1">
        <v>136.986</v>
      </c>
      <c r="AO41" s="1">
        <f t="shared" si="3"/>
        <v>237.2667119</v>
      </c>
    </row>
    <row r="42" ht="15.75" customHeight="1">
      <c r="A42" s="1">
        <v>81.0381696781989</v>
      </c>
      <c r="B42" s="1">
        <v>23.5774992468219</v>
      </c>
      <c r="C42" s="1">
        <v>575.86099415309</v>
      </c>
      <c r="D42" s="1">
        <v>0.0</v>
      </c>
      <c r="G42" s="1">
        <f t="shared" si="4"/>
        <v>41</v>
      </c>
      <c r="I42" s="1">
        <v>162.464</v>
      </c>
      <c r="J42" s="1">
        <v>163.238</v>
      </c>
      <c r="L42" s="1">
        <v>76.8481</v>
      </c>
      <c r="M42" s="1">
        <v>254.785</v>
      </c>
      <c r="O42" s="1">
        <v>36.1032</v>
      </c>
      <c r="P42" s="1">
        <v>216.619</v>
      </c>
      <c r="T42" s="1">
        <v>-0.392722</v>
      </c>
      <c r="U42" s="1">
        <v>0.854516</v>
      </c>
      <c r="X42" s="1">
        <v>261.09</v>
      </c>
      <c r="Y42" s="1">
        <v>265.462</v>
      </c>
      <c r="AC42" s="1">
        <v>149.944</v>
      </c>
      <c r="AD42" s="1">
        <v>149.944</v>
      </c>
      <c r="AE42" s="1">
        <f t="shared" si="1"/>
        <v>259.7106263</v>
      </c>
      <c r="AI42" s="1">
        <v>261.09</v>
      </c>
      <c r="AJ42" s="1">
        <v>261.09</v>
      </c>
      <c r="AM42" s="1">
        <v>136.986</v>
      </c>
      <c r="AN42" s="1">
        <v>136.986</v>
      </c>
      <c r="AO42" s="1">
        <f t="shared" si="3"/>
        <v>237.2667119</v>
      </c>
    </row>
    <row r="43" ht="15.75" customHeight="1">
      <c r="A43" s="1">
        <v>24.5656727134088</v>
      </c>
      <c r="B43" s="1">
        <v>2.06303724928397</v>
      </c>
      <c r="C43" s="1">
        <v>0.0</v>
      </c>
      <c r="D43" s="1">
        <v>0.0</v>
      </c>
      <c r="G43" s="1">
        <f t="shared" si="4"/>
        <v>42</v>
      </c>
      <c r="I43" s="1">
        <v>206.304</v>
      </c>
      <c r="J43" s="1">
        <v>205.53</v>
      </c>
      <c r="L43" s="1">
        <v>33.5244</v>
      </c>
      <c r="M43" s="1">
        <v>219.198</v>
      </c>
      <c r="O43" s="1">
        <v>36.1032</v>
      </c>
      <c r="P43" s="1">
        <v>216.619</v>
      </c>
      <c r="T43" s="1" t="s">
        <v>24</v>
      </c>
      <c r="U43" s="1">
        <v>0.864824</v>
      </c>
      <c r="X43" s="1">
        <v>261.09</v>
      </c>
      <c r="Y43" s="1">
        <v>265.462</v>
      </c>
      <c r="AC43" s="1">
        <v>149.944</v>
      </c>
      <c r="AD43" s="1">
        <v>149.944</v>
      </c>
      <c r="AE43" s="1">
        <f t="shared" si="1"/>
        <v>259.7106263</v>
      </c>
      <c r="AI43" s="1">
        <v>261.09</v>
      </c>
      <c r="AJ43" s="1">
        <v>261.09</v>
      </c>
      <c r="AM43" s="1">
        <v>136.986</v>
      </c>
      <c r="AN43" s="1">
        <v>136.986</v>
      </c>
      <c r="AO43" s="1">
        <f t="shared" si="3"/>
        <v>237.2667119</v>
      </c>
    </row>
    <row r="44" ht="15.75" customHeight="1">
      <c r="A44" s="1">
        <v>866.468488754037</v>
      </c>
      <c r="B44" s="1">
        <v>158.078589653418</v>
      </c>
      <c r="C44" s="1">
        <v>41.0024432972378</v>
      </c>
      <c r="D44" s="1">
        <v>0.0</v>
      </c>
      <c r="G44" s="1">
        <f t="shared" si="4"/>
        <v>43</v>
      </c>
      <c r="I44" s="1">
        <v>183.868</v>
      </c>
      <c r="J44" s="1">
        <v>219.713</v>
      </c>
      <c r="L44" s="1">
        <v>115.272</v>
      </c>
      <c r="M44" s="1">
        <v>219.198</v>
      </c>
      <c r="O44" s="1">
        <v>36.1032</v>
      </c>
      <c r="P44" s="1">
        <v>216.619</v>
      </c>
      <c r="T44" s="1">
        <v>-0.209882</v>
      </c>
      <c r="U44" s="1">
        <v>0.333337</v>
      </c>
      <c r="X44" s="1">
        <v>261.09</v>
      </c>
      <c r="Y44" s="1">
        <v>265.462</v>
      </c>
      <c r="AC44" s="1">
        <v>149.944</v>
      </c>
      <c r="AD44" s="1">
        <v>149.944</v>
      </c>
      <c r="AE44" s="1">
        <f t="shared" si="1"/>
        <v>259.7106263</v>
      </c>
      <c r="AI44" s="1">
        <v>261.09</v>
      </c>
      <c r="AJ44" s="1">
        <v>261.09</v>
      </c>
      <c r="AM44" s="1">
        <v>136.986</v>
      </c>
      <c r="AN44" s="1">
        <v>136.986</v>
      </c>
      <c r="AO44" s="1">
        <f t="shared" si="3"/>
        <v>237.2667119</v>
      </c>
    </row>
    <row r="45" ht="15.75" customHeight="1">
      <c r="A45" s="1">
        <v>1490.31573214164</v>
      </c>
      <c r="B45" s="1">
        <v>8.33566220089106</v>
      </c>
      <c r="C45" s="1">
        <v>1962.57421413885</v>
      </c>
      <c r="D45" s="1">
        <v>11.8763805184333</v>
      </c>
      <c r="G45" s="1">
        <f t="shared" si="4"/>
        <v>44</v>
      </c>
      <c r="I45" s="1">
        <v>225.129</v>
      </c>
      <c r="J45" s="1">
        <v>213.266</v>
      </c>
      <c r="L45" s="1">
        <v>54.6705</v>
      </c>
      <c r="M45" s="1">
        <v>224.355</v>
      </c>
      <c r="O45" s="1">
        <v>46.4183</v>
      </c>
      <c r="P45" s="1">
        <v>216.619</v>
      </c>
      <c r="T45" s="1">
        <v>-0.321962</v>
      </c>
      <c r="U45" s="1" t="s">
        <v>24</v>
      </c>
      <c r="X45" s="1">
        <v>261.09</v>
      </c>
      <c r="Y45" s="1">
        <v>256.859</v>
      </c>
      <c r="AC45" s="1">
        <v>149.944</v>
      </c>
      <c r="AD45" s="1">
        <v>149.944</v>
      </c>
      <c r="AE45" s="1">
        <f t="shared" si="1"/>
        <v>259.7106263</v>
      </c>
      <c r="AI45" s="1">
        <v>261.09</v>
      </c>
      <c r="AJ45" s="1">
        <v>256.859</v>
      </c>
      <c r="AM45" s="1">
        <v>136.986</v>
      </c>
      <c r="AN45" s="1">
        <v>136.986</v>
      </c>
      <c r="AO45" s="1">
        <f t="shared" si="3"/>
        <v>237.2667119</v>
      </c>
    </row>
    <row r="46" ht="15.75" customHeight="1">
      <c r="A46" s="1">
        <v>1841.47586108116</v>
      </c>
      <c r="B46" s="1">
        <v>10.2555756534402</v>
      </c>
      <c r="C46" s="1">
        <v>92.5217330930492</v>
      </c>
      <c r="D46" s="1">
        <v>0.0</v>
      </c>
      <c r="G46" s="1">
        <f t="shared" si="4"/>
        <v>45</v>
      </c>
      <c r="I46" s="1">
        <v>212.751</v>
      </c>
      <c r="J46" s="1">
        <v>177.679</v>
      </c>
      <c r="L46" s="1">
        <v>33.5244</v>
      </c>
      <c r="M46" s="1">
        <v>283.152</v>
      </c>
      <c r="O46" s="1">
        <v>36.1032</v>
      </c>
      <c r="P46" s="1">
        <v>216.619</v>
      </c>
      <c r="T46" s="1">
        <v>-0.431614</v>
      </c>
      <c r="U46" s="1">
        <v>0.749747</v>
      </c>
      <c r="X46" s="1">
        <v>261.09</v>
      </c>
      <c r="Y46" s="1">
        <v>261.09</v>
      </c>
      <c r="AC46" s="1">
        <v>149.944</v>
      </c>
      <c r="AD46" s="1">
        <v>149.944</v>
      </c>
      <c r="AE46" s="1">
        <f t="shared" si="1"/>
        <v>259.7106263</v>
      </c>
      <c r="AI46" s="1">
        <v>261.09</v>
      </c>
      <c r="AJ46" s="1">
        <v>261.09</v>
      </c>
      <c r="AM46" s="1">
        <v>136.986</v>
      </c>
      <c r="AN46" s="1">
        <v>136.986</v>
      </c>
      <c r="AO46" s="1">
        <f t="shared" si="3"/>
        <v>237.2667119</v>
      </c>
    </row>
    <row r="47" ht="15.75" customHeight="1">
      <c r="A47" s="1">
        <v>1313.00304010737</v>
      </c>
      <c r="B47" s="1">
        <v>88.1458783324632</v>
      </c>
      <c r="C47" s="1">
        <v>485.508838183477</v>
      </c>
      <c r="D47" s="1">
        <v>6.28064506046153</v>
      </c>
      <c r="G47" s="1">
        <f t="shared" si="4"/>
        <v>46</v>
      </c>
      <c r="I47" s="1">
        <v>216.877</v>
      </c>
      <c r="J47" s="1">
        <v>196.504</v>
      </c>
      <c r="L47" s="1">
        <v>54.4126</v>
      </c>
      <c r="M47" s="1">
        <v>219.198</v>
      </c>
      <c r="O47" s="1">
        <v>53.3811</v>
      </c>
      <c r="P47" s="1">
        <v>216.619</v>
      </c>
      <c r="T47" s="1">
        <v>-0.0098659</v>
      </c>
      <c r="U47" s="1">
        <v>0.650016</v>
      </c>
      <c r="X47" s="1">
        <v>261.09</v>
      </c>
      <c r="Y47" s="1">
        <v>265.462</v>
      </c>
      <c r="AC47" s="1">
        <v>149.944</v>
      </c>
      <c r="AD47" s="1">
        <v>149.944</v>
      </c>
      <c r="AE47" s="1">
        <f t="shared" si="1"/>
        <v>259.7106263</v>
      </c>
      <c r="AI47" s="1">
        <v>261.09</v>
      </c>
      <c r="AJ47" s="1">
        <v>261.09</v>
      </c>
      <c r="AM47" s="1">
        <v>136.986</v>
      </c>
      <c r="AN47" s="1">
        <v>136.986</v>
      </c>
      <c r="AO47" s="1">
        <f t="shared" si="3"/>
        <v>237.2667119</v>
      </c>
    </row>
    <row r="48" ht="15.75" customHeight="1">
      <c r="A48" s="1">
        <v>310.686652748017</v>
      </c>
      <c r="B48" s="1">
        <v>0.0</v>
      </c>
      <c r="C48" s="1">
        <v>0.519999110234594</v>
      </c>
      <c r="D48" s="1">
        <v>0.0</v>
      </c>
      <c r="G48" s="1">
        <f t="shared" si="4"/>
        <v>47</v>
      </c>
      <c r="I48" s="1">
        <v>197.278</v>
      </c>
      <c r="J48" s="1">
        <v>126.361</v>
      </c>
      <c r="L48" s="1">
        <v>77.8797</v>
      </c>
      <c r="M48" s="1">
        <v>219.198</v>
      </c>
      <c r="O48" s="1">
        <v>36.1032</v>
      </c>
      <c r="P48" s="1">
        <v>216.619</v>
      </c>
      <c r="T48" s="1">
        <v>-0.433872</v>
      </c>
      <c r="U48" s="1">
        <v>0.893853</v>
      </c>
      <c r="X48" s="1">
        <v>261.09</v>
      </c>
      <c r="Y48" s="1">
        <v>265.462</v>
      </c>
      <c r="AC48" s="1">
        <v>149.944</v>
      </c>
      <c r="AD48" s="1">
        <v>149.944</v>
      </c>
      <c r="AE48" s="1">
        <f t="shared" si="1"/>
        <v>259.7106263</v>
      </c>
      <c r="AI48" s="1">
        <v>261.09</v>
      </c>
      <c r="AJ48" s="1">
        <v>261.09</v>
      </c>
      <c r="AM48" s="1">
        <v>136.986</v>
      </c>
      <c r="AN48" s="1">
        <v>136.986</v>
      </c>
      <c r="AO48" s="1">
        <f t="shared" si="3"/>
        <v>237.2667119</v>
      </c>
    </row>
    <row r="49" ht="15.75" customHeight="1">
      <c r="A49" s="1">
        <v>3326.47544945092</v>
      </c>
      <c r="B49" s="1">
        <v>499.503341720832</v>
      </c>
      <c r="C49" s="1">
        <v>672.270672914164</v>
      </c>
      <c r="D49" s="1">
        <v>70.0890057872315</v>
      </c>
      <c r="G49" s="1">
        <f t="shared" si="4"/>
        <v>48</v>
      </c>
      <c r="I49" s="1">
        <v>192.378</v>
      </c>
      <c r="J49" s="1">
        <v>192.894</v>
      </c>
      <c r="L49" s="1">
        <v>105.215</v>
      </c>
      <c r="M49" s="1">
        <v>296.304</v>
      </c>
      <c r="O49" s="1">
        <v>105.215</v>
      </c>
      <c r="P49" s="1">
        <v>216.619</v>
      </c>
      <c r="T49" s="1">
        <v>-0.415298</v>
      </c>
      <c r="U49" s="1">
        <v>0.922513</v>
      </c>
      <c r="X49" s="1">
        <v>261.09</v>
      </c>
      <c r="Y49" s="1">
        <v>265.462</v>
      </c>
      <c r="AC49" s="1">
        <v>149.944</v>
      </c>
      <c r="AD49" s="1">
        <v>149.944</v>
      </c>
      <c r="AE49" s="1">
        <f t="shared" si="1"/>
        <v>259.7106263</v>
      </c>
      <c r="AI49" s="1">
        <v>261.09</v>
      </c>
      <c r="AJ49" s="1">
        <v>261.09</v>
      </c>
      <c r="AM49" s="1">
        <v>136.986</v>
      </c>
      <c r="AN49" s="1">
        <v>136.986</v>
      </c>
      <c r="AO49" s="1">
        <f t="shared" si="3"/>
        <v>237.2667119</v>
      </c>
    </row>
    <row r="50" ht="15.75" customHeight="1">
      <c r="A50" s="2">
        <v>525.939843070406</v>
      </c>
      <c r="B50" s="2">
        <v>0.0</v>
      </c>
      <c r="C50" s="2">
        <v>884.868439985139</v>
      </c>
      <c r="D50" s="2">
        <v>0.0</v>
      </c>
      <c r="E50" s="2"/>
      <c r="G50" s="2">
        <f t="shared" si="4"/>
        <v>49</v>
      </c>
      <c r="H50" s="2"/>
      <c r="I50" s="2">
        <v>176.39</v>
      </c>
      <c r="J50" s="2">
        <v>126.361</v>
      </c>
      <c r="K50" s="2"/>
      <c r="L50" s="2">
        <v>98.2521</v>
      </c>
      <c r="M50" s="2">
        <v>300.43</v>
      </c>
      <c r="N50" s="2"/>
      <c r="O50" s="2">
        <v>36.1032</v>
      </c>
      <c r="P50" s="2">
        <v>216.619</v>
      </c>
      <c r="Q50" s="2"/>
      <c r="R50" s="2"/>
      <c r="S50" s="2"/>
      <c r="T50" s="2">
        <v>-0.444287</v>
      </c>
      <c r="U50" s="2">
        <v>0.747491</v>
      </c>
      <c r="V50" s="2"/>
      <c r="W50" s="2"/>
      <c r="X50" s="2">
        <v>261.09</v>
      </c>
      <c r="Y50" s="2">
        <v>265.462</v>
      </c>
      <c r="Z50" s="2"/>
      <c r="AA50" s="2"/>
      <c r="AB50" s="2"/>
      <c r="AC50" s="2">
        <v>149.944</v>
      </c>
      <c r="AD50" s="2">
        <v>149.944</v>
      </c>
      <c r="AE50" s="2">
        <f t="shared" si="1"/>
        <v>259.7106263</v>
      </c>
      <c r="AF50" s="2"/>
      <c r="AG50" s="2"/>
      <c r="AH50" s="2"/>
      <c r="AI50" s="2">
        <v>256.859</v>
      </c>
      <c r="AJ50" s="2">
        <v>261.09</v>
      </c>
      <c r="AK50" s="2"/>
      <c r="AL50" s="2"/>
      <c r="AM50" s="2">
        <v>136.986</v>
      </c>
      <c r="AN50" s="2">
        <v>136.986</v>
      </c>
      <c r="AO50" s="2">
        <f t="shared" si="3"/>
        <v>237.2667119</v>
      </c>
      <c r="AP50" s="2"/>
      <c r="AQ50" s="2"/>
      <c r="AR50" s="2"/>
      <c r="AS50" s="2"/>
    </row>
    <row r="51" ht="15.75" customHeight="1">
      <c r="A51" s="1">
        <v>18668.6058889117</v>
      </c>
      <c r="B51" s="1">
        <v>3212.79663312246</v>
      </c>
      <c r="C51" s="1">
        <v>78193.4570408659</v>
      </c>
      <c r="D51" s="1">
        <v>3589.27959507658</v>
      </c>
      <c r="F51" s="1">
        <f t="shared" ref="F51:F78" si="12">(A51+B51)/(A51+B51+C51+D51)</f>
        <v>0.2110797688</v>
      </c>
      <c r="G51" s="1">
        <f t="shared" si="4"/>
        <v>50</v>
      </c>
      <c r="I51" s="1">
        <v>144.67</v>
      </c>
      <c r="J51" s="1">
        <v>181.805</v>
      </c>
      <c r="L51" s="1">
        <v>93.0946</v>
      </c>
      <c r="M51" s="1">
        <v>274.384</v>
      </c>
      <c r="O51" s="1">
        <v>92.5788</v>
      </c>
      <c r="P51" s="1">
        <v>274.9</v>
      </c>
      <c r="R51" s="1">
        <v>25.0143</v>
      </c>
      <c r="S51" s="1">
        <v>49.5129</v>
      </c>
      <c r="T51" s="1">
        <v>-0.498827</v>
      </c>
      <c r="U51" s="1">
        <v>-0.0956827</v>
      </c>
      <c r="X51" s="1">
        <v>203.972</v>
      </c>
      <c r="Y51" s="1">
        <v>212.163</v>
      </c>
      <c r="Z51" s="1">
        <f t="shared" ref="Z51:Z84" si="13">AVERAGE(X51,Y51)</f>
        <v>208.0675</v>
      </c>
      <c r="AC51" s="1">
        <v>120.344</v>
      </c>
      <c r="AD51" s="1">
        <v>121.265</v>
      </c>
      <c r="AE51" s="1">
        <f t="shared" si="1"/>
        <v>209.2395318</v>
      </c>
      <c r="AI51" s="1">
        <v>221.039</v>
      </c>
      <c r="AJ51" s="1">
        <v>221.039</v>
      </c>
      <c r="AM51" s="1">
        <v>126.088</v>
      </c>
      <c r="AN51" s="1">
        <v>126.088</v>
      </c>
      <c r="AO51" s="1">
        <f t="shared" si="3"/>
        <v>218.3908222</v>
      </c>
    </row>
    <row r="52" ht="15.75" customHeight="1">
      <c r="A52" s="1">
        <v>18282.0305153836</v>
      </c>
      <c r="B52" s="1">
        <v>3367.12431560211</v>
      </c>
      <c r="C52" s="1">
        <v>76554.2136824799</v>
      </c>
      <c r="D52" s="1">
        <v>3640.34292566217</v>
      </c>
      <c r="F52" s="1">
        <f t="shared" si="12"/>
        <v>0.212572328</v>
      </c>
      <c r="G52" s="1">
        <f t="shared" si="4"/>
        <v>51</v>
      </c>
      <c r="I52" s="1">
        <v>134.613</v>
      </c>
      <c r="J52" s="1">
        <v>180.258</v>
      </c>
      <c r="L52" s="1">
        <v>92.3209</v>
      </c>
      <c r="M52" s="1">
        <v>275.673</v>
      </c>
      <c r="O52" s="1">
        <v>95.6734</v>
      </c>
      <c r="P52" s="1">
        <v>274.126</v>
      </c>
      <c r="R52" s="1">
        <v>24.4986</v>
      </c>
      <c r="S52" s="1">
        <v>52.6074</v>
      </c>
      <c r="T52" s="1">
        <v>-0.500045</v>
      </c>
      <c r="U52" s="1">
        <v>0.504872</v>
      </c>
      <c r="X52" s="1">
        <v>203.972</v>
      </c>
      <c r="Y52" s="1">
        <v>209.361</v>
      </c>
      <c r="Z52" s="1">
        <f t="shared" si="13"/>
        <v>206.6665</v>
      </c>
      <c r="AC52" s="1">
        <v>120.344</v>
      </c>
      <c r="AD52" s="1">
        <v>119.438</v>
      </c>
      <c r="AE52" s="1">
        <f t="shared" si="1"/>
        <v>207.6573034</v>
      </c>
      <c r="AI52" s="1">
        <v>221.039</v>
      </c>
      <c r="AJ52" s="1">
        <v>221.039</v>
      </c>
      <c r="AK52" s="1">
        <f t="shared" ref="AK52:AK57" si="14">AVERAGE(AI52,AJ52)</f>
        <v>221.039</v>
      </c>
      <c r="AM52" s="1">
        <v>126.088</v>
      </c>
      <c r="AN52" s="1">
        <v>126.088</v>
      </c>
      <c r="AO52" s="1">
        <f t="shared" si="3"/>
        <v>218.3908222</v>
      </c>
    </row>
    <row r="53" ht="15.75" customHeight="1">
      <c r="A53" s="1">
        <v>13994.7018599271</v>
      </c>
      <c r="B53" s="1">
        <v>3325.84982970292</v>
      </c>
      <c r="C53" s="1">
        <v>80621.2985005128</v>
      </c>
      <c r="D53" s="1">
        <v>4452.74477825889</v>
      </c>
      <c r="F53" s="1">
        <f t="shared" si="12"/>
        <v>0.1691549412</v>
      </c>
      <c r="G53" s="1">
        <f t="shared" si="4"/>
        <v>52</v>
      </c>
      <c r="I53" s="1">
        <v>134.613</v>
      </c>
      <c r="J53" s="1">
        <v>180.774</v>
      </c>
      <c r="L53" s="1">
        <v>95.1576</v>
      </c>
      <c r="M53" s="1">
        <v>277.479</v>
      </c>
      <c r="O53" s="1">
        <v>102.378</v>
      </c>
      <c r="P53" s="1">
        <v>275.415</v>
      </c>
      <c r="R53" s="1">
        <v>23.467</v>
      </c>
      <c r="S53" s="1">
        <v>35.0716</v>
      </c>
      <c r="T53" s="1">
        <v>-0.51228</v>
      </c>
      <c r="U53" s="1">
        <v>0.537153</v>
      </c>
      <c r="X53" s="1">
        <v>203.972</v>
      </c>
      <c r="Y53" s="1">
        <v>209.361</v>
      </c>
      <c r="Z53" s="1">
        <f t="shared" si="13"/>
        <v>206.6665</v>
      </c>
      <c r="AC53" s="1">
        <v>121.265</v>
      </c>
      <c r="AD53" s="1">
        <v>121.265</v>
      </c>
      <c r="AE53" s="1">
        <f t="shared" si="1"/>
        <v>210.0371412</v>
      </c>
      <c r="AI53" s="1">
        <v>221.039</v>
      </c>
      <c r="AJ53" s="1">
        <v>221.039</v>
      </c>
      <c r="AK53" s="1">
        <f t="shared" si="14"/>
        <v>221.039</v>
      </c>
      <c r="AM53" s="1">
        <v>126.088</v>
      </c>
      <c r="AN53" s="1">
        <v>126.088</v>
      </c>
      <c r="AO53" s="1">
        <f t="shared" si="3"/>
        <v>218.3908222</v>
      </c>
    </row>
    <row r="54" ht="15.75" customHeight="1">
      <c r="A54" s="1">
        <v>12015.362065396</v>
      </c>
      <c r="B54" s="1">
        <v>3783.80717692461</v>
      </c>
      <c r="C54" s="1">
        <v>76679.2651886661</v>
      </c>
      <c r="D54" s="1">
        <v>4099.6479773625</v>
      </c>
      <c r="F54" s="1">
        <f t="shared" si="12"/>
        <v>0.1635895935</v>
      </c>
      <c r="G54" s="1">
        <f t="shared" si="4"/>
        <v>53</v>
      </c>
      <c r="I54" s="1">
        <v>134.613</v>
      </c>
      <c r="J54" s="1">
        <v>179.226</v>
      </c>
      <c r="L54" s="1">
        <v>95.1576</v>
      </c>
      <c r="M54" s="1">
        <v>277.479</v>
      </c>
      <c r="O54" s="1">
        <v>99.0258</v>
      </c>
      <c r="P54" s="1">
        <v>276.963</v>
      </c>
      <c r="R54" s="1">
        <v>23.2092</v>
      </c>
      <c r="S54" s="1">
        <v>48.2235</v>
      </c>
      <c r="T54" s="1">
        <v>-0.516598</v>
      </c>
      <c r="U54" s="1">
        <v>0.554572</v>
      </c>
      <c r="X54" s="1">
        <v>203.972</v>
      </c>
      <c r="Y54" s="1">
        <v>209.361</v>
      </c>
      <c r="Z54" s="1">
        <f t="shared" si="13"/>
        <v>206.6665</v>
      </c>
      <c r="AC54" s="1">
        <v>117.664</v>
      </c>
      <c r="AD54" s="1">
        <v>120.344</v>
      </c>
      <c r="AE54" s="1">
        <f t="shared" si="1"/>
        <v>206.1209743</v>
      </c>
      <c r="AI54" s="1">
        <v>221.039</v>
      </c>
      <c r="AJ54" s="1">
        <v>221.039</v>
      </c>
      <c r="AK54" s="1">
        <f t="shared" si="14"/>
        <v>221.039</v>
      </c>
      <c r="AM54" s="1">
        <v>125.093</v>
      </c>
      <c r="AN54" s="1">
        <v>126.088</v>
      </c>
      <c r="AO54" s="1">
        <f t="shared" si="3"/>
        <v>217.5291269</v>
      </c>
    </row>
    <row r="55" ht="15.75" customHeight="1">
      <c r="A55" s="1">
        <v>11502.0570059765</v>
      </c>
      <c r="B55" s="1">
        <v>3487.22949017901</v>
      </c>
      <c r="C55" s="1">
        <v>81506.9518340527</v>
      </c>
      <c r="D55" s="1">
        <v>4867.36434229155</v>
      </c>
      <c r="F55" s="1">
        <f t="shared" si="12"/>
        <v>0.1478764182</v>
      </c>
      <c r="G55" s="1">
        <f t="shared" si="4"/>
        <v>54</v>
      </c>
      <c r="I55" s="1">
        <v>134.613</v>
      </c>
      <c r="J55" s="1">
        <v>181.805</v>
      </c>
      <c r="L55" s="1">
        <v>96.9628</v>
      </c>
      <c r="M55" s="1">
        <v>277.994</v>
      </c>
      <c r="O55" s="1">
        <v>97.7364</v>
      </c>
      <c r="P55" s="1">
        <v>278.252</v>
      </c>
      <c r="R55" s="1">
        <v>23.9828</v>
      </c>
      <c r="S55" s="1">
        <v>19.341</v>
      </c>
      <c r="T55" s="1">
        <v>-0.5233</v>
      </c>
      <c r="U55" s="1">
        <v>0.549152</v>
      </c>
      <c r="X55" s="1">
        <v>203.972</v>
      </c>
      <c r="Y55" s="1">
        <v>209.361</v>
      </c>
      <c r="Z55" s="1">
        <f t="shared" si="13"/>
        <v>206.6665</v>
      </c>
      <c r="AC55" s="1">
        <v>118.544</v>
      </c>
      <c r="AD55" s="1">
        <v>120.344</v>
      </c>
      <c r="AE55" s="1">
        <f t="shared" si="1"/>
        <v>206.8830767</v>
      </c>
      <c r="AI55" s="1">
        <v>221.039</v>
      </c>
      <c r="AJ55" s="1">
        <v>221.039</v>
      </c>
      <c r="AK55" s="1">
        <f t="shared" si="14"/>
        <v>221.039</v>
      </c>
      <c r="AM55" s="1">
        <v>126.088</v>
      </c>
      <c r="AN55" s="1">
        <v>127.1</v>
      </c>
      <c r="AO55" s="1">
        <f t="shared" si="3"/>
        <v>219.2672399</v>
      </c>
    </row>
    <row r="56" ht="15.75" customHeight="1">
      <c r="A56" s="1">
        <v>13621.8703991163</v>
      </c>
      <c r="B56" s="1">
        <v>3835.03599293993</v>
      </c>
      <c r="C56" s="1">
        <v>76479.8583097971</v>
      </c>
      <c r="D56" s="1">
        <v>4946.58888369412</v>
      </c>
      <c r="F56" s="1">
        <f t="shared" si="12"/>
        <v>0.1765403959</v>
      </c>
      <c r="G56" s="1">
        <f t="shared" si="4"/>
        <v>55</v>
      </c>
      <c r="I56" s="1">
        <v>134.613</v>
      </c>
      <c r="J56" s="1">
        <v>180.258</v>
      </c>
      <c r="L56" s="1">
        <v>95.9312</v>
      </c>
      <c r="M56" s="1">
        <v>277.994</v>
      </c>
      <c r="O56" s="1">
        <v>99.0258</v>
      </c>
      <c r="P56" s="1">
        <v>279.026</v>
      </c>
      <c r="R56" s="1">
        <v>22.1777</v>
      </c>
      <c r="S56" s="1">
        <v>45.1289</v>
      </c>
      <c r="T56" s="1">
        <v>-0.448634</v>
      </c>
      <c r="U56" s="1" t="s">
        <v>24</v>
      </c>
      <c r="X56" s="1">
        <v>203.972</v>
      </c>
      <c r="Y56" s="1">
        <v>209.361</v>
      </c>
      <c r="Z56" s="1">
        <f t="shared" si="13"/>
        <v>206.6665</v>
      </c>
      <c r="AC56" s="1">
        <v>119.438</v>
      </c>
      <c r="AD56" s="1">
        <v>121.265</v>
      </c>
      <c r="AE56" s="1">
        <f t="shared" si="1"/>
        <v>208.4549128</v>
      </c>
      <c r="AI56" s="1">
        <v>221.039</v>
      </c>
      <c r="AJ56" s="1">
        <v>221.039</v>
      </c>
      <c r="AK56" s="1">
        <f t="shared" si="14"/>
        <v>221.039</v>
      </c>
      <c r="AM56" s="1">
        <v>126.088</v>
      </c>
      <c r="AN56" s="1">
        <v>126.088</v>
      </c>
      <c r="AO56" s="1">
        <f t="shared" si="3"/>
        <v>218.3908222</v>
      </c>
    </row>
    <row r="57" ht="15.75" customHeight="1">
      <c r="A57" s="1">
        <v>15312.9977012418</v>
      </c>
      <c r="B57" s="1">
        <v>4013.55817323784</v>
      </c>
      <c r="C57" s="1">
        <v>78327.0147089921</v>
      </c>
      <c r="D57" s="1">
        <v>5773.98373231899</v>
      </c>
      <c r="F57" s="1">
        <f t="shared" si="12"/>
        <v>0.1868608032</v>
      </c>
      <c r="G57" s="1">
        <f t="shared" si="4"/>
        <v>56</v>
      </c>
      <c r="I57" s="1">
        <v>161.433</v>
      </c>
      <c r="J57" s="1">
        <v>182.837</v>
      </c>
      <c r="L57" s="1">
        <v>95.1576</v>
      </c>
      <c r="M57" s="1">
        <v>274.384</v>
      </c>
      <c r="O57" s="1">
        <v>93.6103</v>
      </c>
      <c r="P57" s="1">
        <v>273.868</v>
      </c>
      <c r="R57" s="1">
        <v>21.9198</v>
      </c>
      <c r="S57" s="1">
        <v>57.765</v>
      </c>
      <c r="T57" s="1">
        <v>-0.50892</v>
      </c>
      <c r="U57" s="1">
        <v>0.474706</v>
      </c>
      <c r="X57" s="1">
        <v>203.972</v>
      </c>
      <c r="Y57" s="1">
        <v>209.361</v>
      </c>
      <c r="Z57" s="1">
        <f t="shared" si="13"/>
        <v>206.6665</v>
      </c>
      <c r="AC57" s="1">
        <v>118.544</v>
      </c>
      <c r="AD57" s="1">
        <v>121.265</v>
      </c>
      <c r="AE57" s="1">
        <f t="shared" si="1"/>
        <v>207.6806861</v>
      </c>
      <c r="AI57" s="1">
        <v>221.039</v>
      </c>
      <c r="AJ57" s="1">
        <v>221.039</v>
      </c>
      <c r="AK57" s="1">
        <f t="shared" si="14"/>
        <v>221.039</v>
      </c>
      <c r="AM57" s="1">
        <v>125.093</v>
      </c>
      <c r="AN57" s="1">
        <v>127.1</v>
      </c>
      <c r="AO57" s="1">
        <f t="shared" si="3"/>
        <v>218.4055447</v>
      </c>
    </row>
    <row r="58" ht="15.75" customHeight="1">
      <c r="A58" s="1">
        <v>22656.3454990787</v>
      </c>
      <c r="B58" s="1">
        <v>4764.17320143016</v>
      </c>
      <c r="C58" s="1">
        <v>85627.1201170772</v>
      </c>
      <c r="D58" s="1">
        <v>6582.36541751682</v>
      </c>
      <c r="F58" s="1">
        <f t="shared" si="12"/>
        <v>0.2292110485</v>
      </c>
      <c r="G58" s="1">
        <f t="shared" si="4"/>
        <v>57</v>
      </c>
      <c r="I58" s="1">
        <v>152.407</v>
      </c>
      <c r="J58" s="1">
        <v>184.642</v>
      </c>
      <c r="L58" s="1">
        <v>96.9628</v>
      </c>
      <c r="M58" s="1">
        <v>277.479</v>
      </c>
      <c r="O58" s="1">
        <v>98.2521</v>
      </c>
      <c r="P58" s="1">
        <v>280.315</v>
      </c>
      <c r="R58" s="1">
        <v>22.9513</v>
      </c>
      <c r="S58" s="1">
        <v>68.596</v>
      </c>
      <c r="T58" s="1">
        <v>-0.636682</v>
      </c>
      <c r="U58" s="1">
        <v>0.692188</v>
      </c>
      <c r="X58" s="1">
        <v>203.972</v>
      </c>
      <c r="Y58" s="1">
        <v>209.361</v>
      </c>
      <c r="Z58" s="1">
        <f t="shared" si="13"/>
        <v>206.6665</v>
      </c>
      <c r="AC58" s="1">
        <v>119.438</v>
      </c>
      <c r="AD58" s="1">
        <v>122.2</v>
      </c>
      <c r="AE58" s="1">
        <f t="shared" si="1"/>
        <v>209.2646465</v>
      </c>
      <c r="AI58" s="1">
        <v>261.09</v>
      </c>
      <c r="AJ58" s="1">
        <v>261.09</v>
      </c>
      <c r="AM58" s="1">
        <v>125.093</v>
      </c>
      <c r="AN58" s="1">
        <v>126.088</v>
      </c>
      <c r="AO58" s="1">
        <f t="shared" si="3"/>
        <v>217.5291269</v>
      </c>
    </row>
    <row r="59" ht="15.75" customHeight="1">
      <c r="A59" s="1">
        <v>22027.1464591333</v>
      </c>
      <c r="B59" s="1">
        <v>5051.05217041512</v>
      </c>
      <c r="C59" s="1">
        <v>85610.5074177309</v>
      </c>
      <c r="D59" s="1">
        <v>7195.77414272808</v>
      </c>
      <c r="F59" s="1">
        <f t="shared" si="12"/>
        <v>0.2258690915</v>
      </c>
      <c r="G59" s="1">
        <f t="shared" si="4"/>
        <v>58</v>
      </c>
      <c r="I59" s="1">
        <v>185.415</v>
      </c>
      <c r="J59" s="1">
        <v>185.415</v>
      </c>
      <c r="L59" s="1">
        <v>98.2521</v>
      </c>
      <c r="M59" s="1">
        <v>278.51</v>
      </c>
      <c r="O59" s="1">
        <v>99.7994</v>
      </c>
      <c r="P59" s="1">
        <v>278.768</v>
      </c>
      <c r="R59" s="1">
        <v>21.1461</v>
      </c>
      <c r="S59" s="1">
        <v>57.765</v>
      </c>
      <c r="T59" s="1">
        <v>-0.506316</v>
      </c>
      <c r="U59" s="1">
        <v>0.601317</v>
      </c>
      <c r="X59" s="1">
        <v>203.972</v>
      </c>
      <c r="Y59" s="1">
        <v>209.361</v>
      </c>
      <c r="Z59" s="1">
        <f t="shared" si="13"/>
        <v>206.6665</v>
      </c>
      <c r="AC59" s="1">
        <v>119.438</v>
      </c>
      <c r="AD59" s="1">
        <v>121.265</v>
      </c>
      <c r="AE59" s="1">
        <f t="shared" si="1"/>
        <v>208.4549128</v>
      </c>
      <c r="AI59" s="1">
        <v>261.09</v>
      </c>
      <c r="AJ59" s="1">
        <v>261.09</v>
      </c>
      <c r="AM59" s="1">
        <v>125.093</v>
      </c>
      <c r="AN59" s="1">
        <v>125.093</v>
      </c>
      <c r="AO59" s="1">
        <f t="shared" si="3"/>
        <v>216.6674317</v>
      </c>
    </row>
    <row r="60" ht="15.75" customHeight="1">
      <c r="A60" s="1">
        <v>13619.5969929364</v>
      </c>
      <c r="B60" s="1">
        <v>2549.0221394285</v>
      </c>
      <c r="C60" s="1">
        <v>75098.4818971742</v>
      </c>
      <c r="D60" s="1">
        <v>4883.86074218167</v>
      </c>
      <c r="F60" s="1">
        <f t="shared" si="12"/>
        <v>0.1681586833</v>
      </c>
      <c r="G60" s="1">
        <f t="shared" si="4"/>
        <v>59</v>
      </c>
      <c r="I60" s="1">
        <v>134.613</v>
      </c>
      <c r="J60" s="1">
        <v>181.805</v>
      </c>
      <c r="L60" s="1">
        <v>95.9312</v>
      </c>
      <c r="M60" s="1">
        <v>277.479</v>
      </c>
      <c r="O60" s="1">
        <v>98.2521</v>
      </c>
      <c r="P60" s="1">
        <v>278.768</v>
      </c>
      <c r="R60" s="1">
        <v>18.5673</v>
      </c>
      <c r="S60" s="1">
        <v>48.7393</v>
      </c>
      <c r="T60" s="1">
        <v>-0.603148</v>
      </c>
      <c r="U60" s="1" t="s">
        <v>24</v>
      </c>
      <c r="X60" s="1">
        <v>203.972</v>
      </c>
      <c r="Y60" s="1">
        <v>209.361</v>
      </c>
      <c r="Z60" s="1">
        <f t="shared" si="13"/>
        <v>206.6665</v>
      </c>
      <c r="AC60" s="1">
        <v>118.544</v>
      </c>
      <c r="AD60" s="1">
        <v>121.265</v>
      </c>
      <c r="AE60" s="1">
        <f t="shared" si="1"/>
        <v>207.6806861</v>
      </c>
      <c r="AI60" s="1">
        <v>215.041</v>
      </c>
      <c r="AJ60" s="1">
        <v>217.999</v>
      </c>
      <c r="AK60" s="1">
        <f t="shared" ref="AK60:AK68" si="15">AVERAGE(AI60,AJ60)</f>
        <v>216.52</v>
      </c>
      <c r="AM60" s="1">
        <v>124.114</v>
      </c>
      <c r="AN60" s="1">
        <v>125.093</v>
      </c>
      <c r="AO60" s="1">
        <f t="shared" si="3"/>
        <v>215.8195928</v>
      </c>
    </row>
    <row r="61" ht="15.75" customHeight="1">
      <c r="A61" s="1">
        <v>12311.7211363588</v>
      </c>
      <c r="B61" s="1">
        <v>2330.48337120077</v>
      </c>
      <c r="C61" s="1">
        <v>78295.1426770533</v>
      </c>
      <c r="D61" s="1">
        <v>4728.34342872954</v>
      </c>
      <c r="F61" s="1">
        <f t="shared" si="12"/>
        <v>0.1499216809</v>
      </c>
      <c r="G61" s="1">
        <f t="shared" si="4"/>
        <v>60</v>
      </c>
      <c r="I61" s="1">
        <v>183.352</v>
      </c>
      <c r="J61" s="1">
        <v>179.484</v>
      </c>
      <c r="L61" s="1">
        <v>95.9312</v>
      </c>
      <c r="M61" s="1">
        <v>277.479</v>
      </c>
      <c r="O61" s="1">
        <v>98.7679</v>
      </c>
      <c r="P61" s="1">
        <v>278.51</v>
      </c>
      <c r="R61" s="1">
        <v>17.5358</v>
      </c>
      <c r="S61" s="1">
        <v>58.0229</v>
      </c>
      <c r="T61" s="1">
        <v>-0.506152</v>
      </c>
      <c r="U61" s="1">
        <v>0.658806</v>
      </c>
      <c r="X61" s="1">
        <v>203.972</v>
      </c>
      <c r="Y61" s="1">
        <v>209.361</v>
      </c>
      <c r="Z61" s="1">
        <f t="shared" si="13"/>
        <v>206.6665</v>
      </c>
      <c r="AC61" s="1">
        <v>117.664</v>
      </c>
      <c r="AD61" s="1">
        <v>120.344</v>
      </c>
      <c r="AE61" s="1">
        <f t="shared" si="1"/>
        <v>206.1209743</v>
      </c>
      <c r="AI61" s="1">
        <v>217.999</v>
      </c>
      <c r="AJ61" s="1">
        <v>217.999</v>
      </c>
      <c r="AK61" s="1">
        <f t="shared" si="15"/>
        <v>217.999</v>
      </c>
      <c r="AM61" s="1">
        <v>127.1</v>
      </c>
      <c r="AN61" s="1">
        <v>127.1</v>
      </c>
      <c r="AO61" s="1">
        <f t="shared" si="3"/>
        <v>220.1436576</v>
      </c>
    </row>
    <row r="62" ht="15.75" customHeight="1">
      <c r="A62" s="1">
        <v>13504.8477013489</v>
      </c>
      <c r="B62" s="1">
        <v>2871.22670037053</v>
      </c>
      <c r="C62" s="1">
        <v>80945.8767602896</v>
      </c>
      <c r="D62" s="1">
        <v>4619.24639573842</v>
      </c>
      <c r="F62" s="1">
        <f t="shared" si="12"/>
        <v>0.1606423585</v>
      </c>
      <c r="G62" s="1">
        <f t="shared" si="4"/>
        <v>61</v>
      </c>
      <c r="I62" s="1">
        <v>138.997</v>
      </c>
      <c r="J62" s="1">
        <v>140.287</v>
      </c>
      <c r="L62" s="1">
        <v>95.9312</v>
      </c>
      <c r="M62" s="1">
        <v>277.479</v>
      </c>
      <c r="O62" s="1">
        <v>97.7364</v>
      </c>
      <c r="P62" s="1">
        <v>277.736</v>
      </c>
      <c r="R62" s="1">
        <v>17.5358</v>
      </c>
      <c r="S62" s="1">
        <v>50.2865</v>
      </c>
      <c r="T62" s="1">
        <v>-0.661811</v>
      </c>
      <c r="U62" s="1">
        <v>0.427663</v>
      </c>
      <c r="X62" s="1">
        <v>203.972</v>
      </c>
      <c r="Y62" s="1">
        <v>209.361</v>
      </c>
      <c r="Z62" s="1">
        <f t="shared" si="13"/>
        <v>206.6665</v>
      </c>
      <c r="AC62" s="1">
        <v>117.664</v>
      </c>
      <c r="AD62" s="1">
        <v>119.438</v>
      </c>
      <c r="AE62" s="1">
        <f t="shared" si="1"/>
        <v>205.3363553</v>
      </c>
      <c r="AI62" s="1">
        <v>217.999</v>
      </c>
      <c r="AJ62" s="1">
        <v>217.999</v>
      </c>
      <c r="AK62" s="1">
        <f t="shared" si="15"/>
        <v>217.999</v>
      </c>
      <c r="AM62" s="1">
        <v>128.127</v>
      </c>
      <c r="AN62" s="1">
        <v>128.127</v>
      </c>
      <c r="AO62" s="1">
        <f t="shared" si="3"/>
        <v>221.9224738</v>
      </c>
    </row>
    <row r="63" ht="15.75" customHeight="1">
      <c r="A63" s="1">
        <v>16609.3949195484</v>
      </c>
      <c r="B63" s="1">
        <v>1709.69666473638</v>
      </c>
      <c r="C63" s="1">
        <v>82776.1055214989</v>
      </c>
      <c r="D63" s="1">
        <v>4354.69270658537</v>
      </c>
      <c r="F63" s="1">
        <f t="shared" si="12"/>
        <v>0.1737231932</v>
      </c>
      <c r="G63" s="1">
        <f t="shared" si="4"/>
        <v>62</v>
      </c>
      <c r="I63" s="1">
        <v>180.258</v>
      </c>
      <c r="J63" s="1">
        <v>182.321</v>
      </c>
      <c r="L63" s="1">
        <v>95.9312</v>
      </c>
      <c r="M63" s="1">
        <v>277.479</v>
      </c>
      <c r="O63" s="1">
        <v>97.7364</v>
      </c>
      <c r="P63" s="1">
        <v>277.994</v>
      </c>
      <c r="R63" s="1">
        <v>18.0516</v>
      </c>
      <c r="S63" s="1">
        <v>18.8252</v>
      </c>
      <c r="T63" s="1">
        <v>-0.545325</v>
      </c>
      <c r="U63" s="1" t="s">
        <v>24</v>
      </c>
      <c r="X63" s="1">
        <v>203.972</v>
      </c>
      <c r="Y63" s="1">
        <v>209.361</v>
      </c>
      <c r="Z63" s="1">
        <f t="shared" si="13"/>
        <v>206.6665</v>
      </c>
      <c r="AC63" s="1">
        <v>117.664</v>
      </c>
      <c r="AD63" s="1">
        <v>118.544</v>
      </c>
      <c r="AE63" s="1">
        <f t="shared" si="1"/>
        <v>204.5621286</v>
      </c>
      <c r="AI63" s="1">
        <v>215.041</v>
      </c>
      <c r="AJ63" s="1">
        <v>215.041</v>
      </c>
      <c r="AK63" s="1">
        <f t="shared" si="15"/>
        <v>215.041</v>
      </c>
      <c r="AM63" s="1">
        <v>136.986</v>
      </c>
      <c r="AN63" s="1">
        <v>133.524</v>
      </c>
      <c r="AO63" s="1">
        <f t="shared" si="3"/>
        <v>234.268532</v>
      </c>
    </row>
    <row r="64" ht="15.75" customHeight="1">
      <c r="A64" s="1">
        <v>20425.0640327137</v>
      </c>
      <c r="B64" s="1">
        <v>1060.49347258082</v>
      </c>
      <c r="C64" s="1">
        <v>77897.6665896542</v>
      </c>
      <c r="D64" s="1">
        <v>4053.33986468631</v>
      </c>
      <c r="F64" s="1">
        <f t="shared" si="12"/>
        <v>0.2077172393</v>
      </c>
      <c r="G64" s="1">
        <f t="shared" si="4"/>
        <v>63</v>
      </c>
      <c r="I64" s="1">
        <v>184.642</v>
      </c>
      <c r="J64" s="1">
        <v>183.61</v>
      </c>
      <c r="L64" s="1">
        <v>95.9312</v>
      </c>
      <c r="M64" s="1">
        <v>277.994</v>
      </c>
      <c r="O64" s="1">
        <v>96.447</v>
      </c>
      <c r="P64" s="1">
        <v>277.994</v>
      </c>
      <c r="R64" s="1">
        <v>17.5358</v>
      </c>
      <c r="S64" s="1">
        <v>6.18911</v>
      </c>
      <c r="T64" s="1">
        <v>-0.689079</v>
      </c>
      <c r="U64" s="1">
        <v>0.605998</v>
      </c>
      <c r="X64" s="1">
        <v>203.972</v>
      </c>
      <c r="Y64" s="1">
        <v>209.361</v>
      </c>
      <c r="Z64" s="1">
        <f t="shared" si="13"/>
        <v>206.6665</v>
      </c>
      <c r="AC64" s="1">
        <v>117.664</v>
      </c>
      <c r="AD64" s="1">
        <v>119.438</v>
      </c>
      <c r="AE64" s="1">
        <f t="shared" si="1"/>
        <v>205.3363553</v>
      </c>
      <c r="AI64" s="1">
        <v>217.999</v>
      </c>
      <c r="AJ64" s="1">
        <v>217.999</v>
      </c>
      <c r="AK64" s="1">
        <f t="shared" si="15"/>
        <v>217.999</v>
      </c>
      <c r="AM64" s="1">
        <v>127.1</v>
      </c>
      <c r="AN64" s="1">
        <v>126.088</v>
      </c>
      <c r="AO64" s="1">
        <f t="shared" si="3"/>
        <v>219.2672399</v>
      </c>
    </row>
    <row r="65" ht="15.75" customHeight="1">
      <c r="A65" s="1">
        <v>18353.9328490749</v>
      </c>
      <c r="B65" s="1">
        <v>849.827721674376</v>
      </c>
      <c r="C65" s="1">
        <v>77096.3530355402</v>
      </c>
      <c r="D65" s="1">
        <v>4795.3394968726</v>
      </c>
      <c r="F65" s="1">
        <f t="shared" si="12"/>
        <v>0.1899567189</v>
      </c>
      <c r="G65" s="1">
        <f t="shared" si="4"/>
        <v>64</v>
      </c>
      <c r="I65" s="1">
        <v>179.742</v>
      </c>
      <c r="J65" s="1">
        <v>160.143</v>
      </c>
      <c r="L65" s="1">
        <v>98.2521</v>
      </c>
      <c r="M65" s="1">
        <v>278.51</v>
      </c>
      <c r="O65" s="1">
        <v>99.0258</v>
      </c>
      <c r="P65" s="1">
        <v>278.252</v>
      </c>
      <c r="R65" s="1">
        <v>17.2779</v>
      </c>
      <c r="S65" s="1">
        <v>10.5731</v>
      </c>
      <c r="T65" s="1">
        <v>-0.563806</v>
      </c>
      <c r="U65" s="1">
        <v>0.60072</v>
      </c>
      <c r="X65" s="1">
        <v>203.972</v>
      </c>
      <c r="Y65" s="1">
        <v>209.361</v>
      </c>
      <c r="Z65" s="1">
        <f t="shared" si="13"/>
        <v>206.6665</v>
      </c>
      <c r="AC65" s="1">
        <v>117.664</v>
      </c>
      <c r="AD65" s="1">
        <v>119.438</v>
      </c>
      <c r="AE65" s="1">
        <f t="shared" si="1"/>
        <v>205.3363553</v>
      </c>
      <c r="AI65" s="1">
        <v>215.041</v>
      </c>
      <c r="AJ65" s="1">
        <v>215.041</v>
      </c>
      <c r="AK65" s="1">
        <f t="shared" si="15"/>
        <v>215.041</v>
      </c>
      <c r="AM65" s="1">
        <v>136.986</v>
      </c>
      <c r="AN65" s="1">
        <v>136.986</v>
      </c>
      <c r="AO65" s="1">
        <f t="shared" si="3"/>
        <v>237.2667119</v>
      </c>
    </row>
    <row r="66" ht="15.75" customHeight="1">
      <c r="A66" s="1">
        <v>22495.1301661077</v>
      </c>
      <c r="B66" s="1">
        <v>414.60115840016</v>
      </c>
      <c r="C66" s="1">
        <v>76254.4778653156</v>
      </c>
      <c r="D66" s="1">
        <v>4631.04914846185</v>
      </c>
      <c r="F66" s="1">
        <f t="shared" si="12"/>
        <v>0.2207204037</v>
      </c>
      <c r="G66" s="1">
        <f t="shared" si="4"/>
        <v>65</v>
      </c>
      <c r="I66" s="1">
        <v>177.937</v>
      </c>
      <c r="J66" s="1">
        <v>151.375</v>
      </c>
      <c r="L66" s="1">
        <v>98.7679</v>
      </c>
      <c r="M66" s="1">
        <v>279.542</v>
      </c>
      <c r="O66" s="1">
        <v>99.5415</v>
      </c>
      <c r="P66" s="1">
        <v>280.831</v>
      </c>
      <c r="R66" s="1">
        <v>17.5358</v>
      </c>
      <c r="S66" s="1">
        <v>42.2923</v>
      </c>
      <c r="T66" s="1">
        <v>-0.587817</v>
      </c>
      <c r="U66" s="1">
        <v>0.750576</v>
      </c>
      <c r="X66" s="1">
        <v>203.972</v>
      </c>
      <c r="Y66" s="1">
        <v>209.361</v>
      </c>
      <c r="Z66" s="1">
        <f t="shared" si="13"/>
        <v>206.6665</v>
      </c>
      <c r="AC66" s="1">
        <v>117.664</v>
      </c>
      <c r="AD66" s="1">
        <v>119.438</v>
      </c>
      <c r="AE66" s="1">
        <f t="shared" si="1"/>
        <v>205.3363553</v>
      </c>
      <c r="AI66" s="1">
        <v>215.041</v>
      </c>
      <c r="AJ66" s="1">
        <v>215.041</v>
      </c>
      <c r="AK66" s="1">
        <f t="shared" si="15"/>
        <v>215.041</v>
      </c>
      <c r="AM66" s="1">
        <v>136.986</v>
      </c>
      <c r="AN66" s="1">
        <v>136.986</v>
      </c>
      <c r="AO66" s="1">
        <f t="shared" si="3"/>
        <v>237.2667119</v>
      </c>
    </row>
    <row r="67" ht="15.75" customHeight="1">
      <c r="A67" s="1">
        <v>28720.9807324333</v>
      </c>
      <c r="B67" s="1">
        <v>813.837819242697</v>
      </c>
      <c r="C67" s="1">
        <v>81347.9234004286</v>
      </c>
      <c r="D67" s="1">
        <v>5809.9802215951</v>
      </c>
      <c r="F67" s="1">
        <f t="shared" si="12"/>
        <v>0.2530990622</v>
      </c>
      <c r="G67" s="1">
        <f t="shared" si="4"/>
        <v>66</v>
      </c>
      <c r="I67" s="1">
        <v>178.711</v>
      </c>
      <c r="J67" s="1">
        <v>175.874</v>
      </c>
      <c r="L67" s="1">
        <v>100.573</v>
      </c>
      <c r="M67" s="1">
        <v>280.831</v>
      </c>
      <c r="O67" s="1">
        <v>100.831</v>
      </c>
      <c r="P67" s="1">
        <v>280.315</v>
      </c>
      <c r="R67" s="1">
        <v>19.0831</v>
      </c>
      <c r="S67" s="1">
        <v>43.3238</v>
      </c>
      <c r="T67" s="1">
        <v>0.32358</v>
      </c>
      <c r="U67" s="1" t="s">
        <v>24</v>
      </c>
      <c r="X67" s="1">
        <v>206.631</v>
      </c>
      <c r="Y67" s="1">
        <v>212.163</v>
      </c>
      <c r="Z67" s="1">
        <f t="shared" si="13"/>
        <v>209.397</v>
      </c>
      <c r="AC67" s="1">
        <v>118.544</v>
      </c>
      <c r="AD67" s="1">
        <v>120.344</v>
      </c>
      <c r="AE67" s="1">
        <f t="shared" si="1"/>
        <v>206.8830767</v>
      </c>
      <c r="AI67" s="1">
        <v>217.999</v>
      </c>
      <c r="AJ67" s="1">
        <v>217.999</v>
      </c>
      <c r="AK67" s="1">
        <f t="shared" si="15"/>
        <v>217.999</v>
      </c>
      <c r="AM67" s="1">
        <v>136.986</v>
      </c>
      <c r="AN67" s="1">
        <v>136.986</v>
      </c>
      <c r="AO67" s="1">
        <f t="shared" si="3"/>
        <v>237.2667119</v>
      </c>
    </row>
    <row r="68" ht="15.75" customHeight="1">
      <c r="A68" s="1">
        <v>30209.4720589146</v>
      </c>
      <c r="B68" s="1">
        <v>894.245168184668</v>
      </c>
      <c r="C68" s="1">
        <v>78068.9864969834</v>
      </c>
      <c r="D68" s="1">
        <v>5523.51853895678</v>
      </c>
      <c r="F68" s="1">
        <f t="shared" si="12"/>
        <v>0.2711834498</v>
      </c>
      <c r="G68" s="1">
        <f t="shared" si="4"/>
        <v>67</v>
      </c>
      <c r="I68" s="1">
        <v>177.163</v>
      </c>
      <c r="J68" s="1">
        <v>179.484</v>
      </c>
      <c r="L68" s="1">
        <v>98.2521</v>
      </c>
      <c r="M68" s="1">
        <v>279.799</v>
      </c>
      <c r="O68" s="1">
        <v>99.5415</v>
      </c>
      <c r="P68" s="1">
        <v>280.315</v>
      </c>
      <c r="R68" s="1">
        <v>17.2779</v>
      </c>
      <c r="S68" s="1">
        <v>47.7077</v>
      </c>
      <c r="T68" s="1">
        <v>-0.652768</v>
      </c>
      <c r="U68" s="1">
        <v>0.461815</v>
      </c>
      <c r="X68" s="1">
        <v>206.631</v>
      </c>
      <c r="Y68" s="1">
        <v>209.361</v>
      </c>
      <c r="Z68" s="1">
        <f t="shared" si="13"/>
        <v>207.996</v>
      </c>
      <c r="AC68" s="1">
        <v>118.544</v>
      </c>
      <c r="AD68" s="1">
        <v>119.438</v>
      </c>
      <c r="AE68" s="1">
        <f t="shared" si="1"/>
        <v>206.0984576</v>
      </c>
      <c r="AI68" s="1">
        <v>215.041</v>
      </c>
      <c r="AJ68" s="1">
        <v>215.041</v>
      </c>
      <c r="AK68" s="1">
        <f t="shared" si="15"/>
        <v>215.041</v>
      </c>
      <c r="AM68" s="1">
        <v>136.986</v>
      </c>
      <c r="AN68" s="1">
        <v>136.986</v>
      </c>
      <c r="AO68" s="1">
        <f t="shared" si="3"/>
        <v>237.2667119</v>
      </c>
    </row>
    <row r="69" ht="15.75" customHeight="1">
      <c r="A69" s="1">
        <v>29816.7207844973</v>
      </c>
      <c r="B69" s="1">
        <v>1092.42621155664</v>
      </c>
      <c r="C69" s="1">
        <v>77270.9713004931</v>
      </c>
      <c r="D69" s="1">
        <v>5268.46415099796</v>
      </c>
      <c r="F69" s="1">
        <f t="shared" si="12"/>
        <v>0.2724507114</v>
      </c>
      <c r="G69" s="1">
        <f t="shared" si="4"/>
        <v>68</v>
      </c>
      <c r="I69" s="1">
        <v>176.39</v>
      </c>
      <c r="J69" s="1">
        <v>182.321</v>
      </c>
      <c r="L69" s="1">
        <v>98.2521</v>
      </c>
      <c r="M69" s="1">
        <v>279.799</v>
      </c>
      <c r="O69" s="1">
        <v>99.2837</v>
      </c>
      <c r="P69" s="1">
        <v>279.799</v>
      </c>
      <c r="R69" s="1">
        <v>15.7307</v>
      </c>
      <c r="S69" s="1">
        <v>29.914</v>
      </c>
      <c r="T69" s="1">
        <v>-0.618119</v>
      </c>
      <c r="U69" s="1">
        <v>0.568742</v>
      </c>
      <c r="X69" s="1">
        <v>206.631</v>
      </c>
      <c r="Y69" s="1">
        <v>209.361</v>
      </c>
      <c r="Z69" s="1">
        <f t="shared" si="13"/>
        <v>207.996</v>
      </c>
      <c r="AC69" s="1">
        <v>118.544</v>
      </c>
      <c r="AD69" s="1">
        <v>120.344</v>
      </c>
      <c r="AE69" s="1">
        <f t="shared" si="1"/>
        <v>206.8830767</v>
      </c>
      <c r="AI69" s="1">
        <v>212.163</v>
      </c>
      <c r="AJ69" s="1">
        <v>215.041</v>
      </c>
      <c r="AM69" s="1">
        <v>136.986</v>
      </c>
      <c r="AN69" s="1">
        <v>136.986</v>
      </c>
      <c r="AO69" s="1">
        <f t="shared" si="3"/>
        <v>237.2667119</v>
      </c>
    </row>
    <row r="70" ht="15.75" customHeight="1">
      <c r="A70" s="1">
        <v>30477.3658919435</v>
      </c>
      <c r="B70" s="1">
        <v>997.5281734488</v>
      </c>
      <c r="C70" s="1">
        <v>80268.4891079614</v>
      </c>
      <c r="D70" s="1">
        <v>5257.25566415626</v>
      </c>
      <c r="F70" s="1">
        <f t="shared" si="12"/>
        <v>0.2690147197</v>
      </c>
      <c r="G70" s="1">
        <f t="shared" si="4"/>
        <v>69</v>
      </c>
      <c r="I70" s="1">
        <v>179.484</v>
      </c>
      <c r="J70" s="1">
        <v>181.289</v>
      </c>
      <c r="L70" s="1">
        <v>98.2521</v>
      </c>
      <c r="M70" s="1">
        <v>280.573</v>
      </c>
      <c r="O70" s="1">
        <v>99.5415</v>
      </c>
      <c r="P70" s="1">
        <v>279.026</v>
      </c>
      <c r="R70" s="1">
        <v>15.2149</v>
      </c>
      <c r="S70" s="1">
        <v>13.9255</v>
      </c>
      <c r="T70" s="1">
        <v>-0.943524</v>
      </c>
      <c r="U70" s="1" t="s">
        <v>24</v>
      </c>
      <c r="X70" s="1">
        <v>206.631</v>
      </c>
      <c r="Y70" s="1">
        <v>212.163</v>
      </c>
      <c r="Z70" s="1">
        <f t="shared" si="13"/>
        <v>209.397</v>
      </c>
      <c r="AC70" s="1">
        <v>119.438</v>
      </c>
      <c r="AD70" s="1">
        <v>120.344</v>
      </c>
      <c r="AE70" s="1">
        <f t="shared" si="1"/>
        <v>207.6573034</v>
      </c>
      <c r="AI70" s="1">
        <v>215.041</v>
      </c>
      <c r="AJ70" s="1">
        <v>215.041</v>
      </c>
      <c r="AK70" s="1">
        <f t="shared" ref="AK70:AK74" si="16">AVERAGE(AI70,AJ70)</f>
        <v>215.041</v>
      </c>
      <c r="AM70" s="1">
        <v>125.093</v>
      </c>
      <c r="AN70" s="1">
        <v>124.114</v>
      </c>
      <c r="AO70" s="1">
        <f t="shared" si="3"/>
        <v>215.8195928</v>
      </c>
    </row>
    <row r="71" ht="15.75" customHeight="1">
      <c r="A71" s="1">
        <v>29221.7564909301</v>
      </c>
      <c r="B71" s="1">
        <v>1142.97120583633</v>
      </c>
      <c r="C71" s="1">
        <v>81250.8862148969</v>
      </c>
      <c r="D71" s="1">
        <v>5443.32333271316</v>
      </c>
      <c r="F71" s="1">
        <f t="shared" si="12"/>
        <v>0.2593969193</v>
      </c>
      <c r="G71" s="1">
        <f t="shared" si="4"/>
        <v>70</v>
      </c>
      <c r="I71" s="1">
        <v>179.742</v>
      </c>
      <c r="J71" s="1">
        <v>177.421</v>
      </c>
      <c r="L71" s="1">
        <v>98.2521</v>
      </c>
      <c r="M71" s="1">
        <v>279.026</v>
      </c>
      <c r="O71" s="1">
        <v>99.7994</v>
      </c>
      <c r="P71" s="1">
        <v>280.315</v>
      </c>
      <c r="R71" s="1">
        <v>15.4728</v>
      </c>
      <c r="S71" s="1">
        <v>13.9255</v>
      </c>
      <c r="T71" s="1">
        <v>-0.55058</v>
      </c>
      <c r="U71" s="1">
        <v>0.860653</v>
      </c>
      <c r="X71" s="1">
        <v>206.631</v>
      </c>
      <c r="Y71" s="1">
        <v>212.163</v>
      </c>
      <c r="Z71" s="1">
        <f t="shared" si="13"/>
        <v>209.397</v>
      </c>
      <c r="AC71" s="1">
        <v>119.438</v>
      </c>
      <c r="AD71" s="1">
        <v>121.265</v>
      </c>
      <c r="AE71" s="1">
        <f t="shared" si="1"/>
        <v>208.4549128</v>
      </c>
      <c r="AI71" s="1">
        <v>215.041</v>
      </c>
      <c r="AJ71" s="1">
        <v>215.041</v>
      </c>
      <c r="AK71" s="1">
        <f t="shared" si="16"/>
        <v>215.041</v>
      </c>
      <c r="AM71" s="1">
        <v>123.15</v>
      </c>
      <c r="AN71" s="1">
        <v>124.114</v>
      </c>
      <c r="AO71" s="1">
        <f t="shared" si="3"/>
        <v>214.1369054</v>
      </c>
    </row>
    <row r="72" ht="15.75" customHeight="1">
      <c r="A72" s="1">
        <v>28382.1367411911</v>
      </c>
      <c r="B72" s="1">
        <v>1606.87166495152</v>
      </c>
      <c r="C72" s="1">
        <v>75594.267944187</v>
      </c>
      <c r="D72" s="1">
        <v>5526.0646133128</v>
      </c>
      <c r="F72" s="1">
        <f t="shared" si="12"/>
        <v>0.2699053756</v>
      </c>
      <c r="G72" s="1">
        <f t="shared" si="4"/>
        <v>71</v>
      </c>
      <c r="I72" s="1">
        <v>178.711</v>
      </c>
      <c r="J72" s="1">
        <v>178.195</v>
      </c>
      <c r="L72" s="1">
        <v>100.573</v>
      </c>
      <c r="M72" s="1">
        <v>281.605</v>
      </c>
      <c r="O72" s="1">
        <v>101.089</v>
      </c>
      <c r="P72" s="1">
        <v>281.347</v>
      </c>
      <c r="R72" s="1">
        <v>15.2149</v>
      </c>
      <c r="S72" s="1">
        <v>23.2092</v>
      </c>
      <c r="T72" s="1">
        <v>-0.990738</v>
      </c>
      <c r="U72" s="1">
        <v>0.754491</v>
      </c>
      <c r="X72" s="1">
        <v>206.631</v>
      </c>
      <c r="Y72" s="1">
        <v>212.163</v>
      </c>
      <c r="Z72" s="1">
        <f t="shared" si="13"/>
        <v>209.397</v>
      </c>
      <c r="AC72" s="1">
        <v>119.438</v>
      </c>
      <c r="AD72" s="1">
        <v>121.265</v>
      </c>
      <c r="AE72" s="1">
        <f t="shared" si="1"/>
        <v>208.4549128</v>
      </c>
      <c r="AI72" s="1">
        <v>215.041</v>
      </c>
      <c r="AJ72" s="1">
        <v>215.041</v>
      </c>
      <c r="AK72" s="1">
        <f t="shared" si="16"/>
        <v>215.041</v>
      </c>
      <c r="AM72" s="1">
        <v>122.2</v>
      </c>
      <c r="AN72" s="1">
        <v>123.15</v>
      </c>
      <c r="AO72" s="1">
        <f t="shared" si="3"/>
        <v>212.4793328</v>
      </c>
    </row>
    <row r="73" ht="15.75" customHeight="1">
      <c r="A73" s="1">
        <v>28042.5104019303</v>
      </c>
      <c r="B73" s="1">
        <v>1592.34584499072</v>
      </c>
      <c r="C73" s="1">
        <v>74994.9513062368</v>
      </c>
      <c r="D73" s="1">
        <v>5319.24062646894</v>
      </c>
      <c r="F73" s="1">
        <f t="shared" si="12"/>
        <v>0.2695326311</v>
      </c>
      <c r="G73" s="1">
        <f t="shared" si="4"/>
        <v>72</v>
      </c>
      <c r="I73" s="1">
        <v>182.579</v>
      </c>
      <c r="J73" s="1">
        <v>177.937</v>
      </c>
      <c r="L73" s="1">
        <v>102.894</v>
      </c>
      <c r="M73" s="1">
        <v>288.309</v>
      </c>
      <c r="O73" s="1">
        <v>101.347</v>
      </c>
      <c r="P73" s="1">
        <v>282.636</v>
      </c>
      <c r="R73" s="1">
        <v>17.7937</v>
      </c>
      <c r="S73" s="1">
        <v>33.7822</v>
      </c>
      <c r="T73" s="1" t="s">
        <v>24</v>
      </c>
      <c r="U73" s="1">
        <v>0.775746</v>
      </c>
      <c r="X73" s="1">
        <v>206.631</v>
      </c>
      <c r="Y73" s="1">
        <v>212.163</v>
      </c>
      <c r="Z73" s="1">
        <f t="shared" si="13"/>
        <v>209.397</v>
      </c>
      <c r="AC73" s="1">
        <v>119.438</v>
      </c>
      <c r="AD73" s="1">
        <v>121.265</v>
      </c>
      <c r="AE73" s="1">
        <f t="shared" si="1"/>
        <v>208.4549128</v>
      </c>
      <c r="AI73" s="1">
        <v>215.041</v>
      </c>
      <c r="AJ73" s="1">
        <v>217.999</v>
      </c>
      <c r="AK73" s="1">
        <f t="shared" si="16"/>
        <v>216.52</v>
      </c>
      <c r="AM73" s="1">
        <v>124.114</v>
      </c>
      <c r="AN73" s="1">
        <v>124.114</v>
      </c>
      <c r="AO73" s="1">
        <f t="shared" si="3"/>
        <v>214.9717539</v>
      </c>
    </row>
    <row r="74" ht="15.75" customHeight="1">
      <c r="A74" s="1">
        <v>23598.5905317845</v>
      </c>
      <c r="B74" s="1">
        <v>1985.14065972142</v>
      </c>
      <c r="C74" s="1">
        <v>71430.195933266</v>
      </c>
      <c r="D74" s="1">
        <v>5063.5067586818</v>
      </c>
      <c r="F74" s="1">
        <f t="shared" si="12"/>
        <v>0.2506306264</v>
      </c>
      <c r="G74" s="1">
        <f t="shared" si="4"/>
        <v>73</v>
      </c>
      <c r="I74" s="1">
        <v>191.089</v>
      </c>
      <c r="J74" s="1">
        <v>179.226</v>
      </c>
      <c r="L74" s="1">
        <v>101.089</v>
      </c>
      <c r="M74" s="1">
        <v>282.12</v>
      </c>
      <c r="O74" s="1">
        <v>101.347</v>
      </c>
      <c r="P74" s="1">
        <v>282.12</v>
      </c>
      <c r="R74" s="1">
        <v>13.6676</v>
      </c>
      <c r="S74" s="1">
        <v>28.8825</v>
      </c>
      <c r="T74" s="1" t="s">
        <v>24</v>
      </c>
      <c r="U74" s="1">
        <v>0.857897</v>
      </c>
      <c r="X74" s="1">
        <v>203.972</v>
      </c>
      <c r="Y74" s="1">
        <v>209.361</v>
      </c>
      <c r="Z74" s="1">
        <f t="shared" si="13"/>
        <v>206.6665</v>
      </c>
      <c r="AC74" s="1">
        <v>119.438</v>
      </c>
      <c r="AD74" s="1">
        <v>121.265</v>
      </c>
      <c r="AE74" s="1">
        <f t="shared" si="1"/>
        <v>208.4549128</v>
      </c>
      <c r="AI74" s="1">
        <v>215.041</v>
      </c>
      <c r="AJ74" s="1">
        <v>217.999</v>
      </c>
      <c r="AK74" s="1">
        <f t="shared" si="16"/>
        <v>216.52</v>
      </c>
      <c r="AM74" s="1">
        <v>124.114</v>
      </c>
      <c r="AN74" s="1">
        <v>124.114</v>
      </c>
      <c r="AO74" s="1">
        <f t="shared" si="3"/>
        <v>214.9717539</v>
      </c>
    </row>
    <row r="75" ht="15.75" customHeight="1">
      <c r="A75" s="1">
        <v>22960.3313299513</v>
      </c>
      <c r="B75" s="1">
        <v>2027.71512831346</v>
      </c>
      <c r="C75" s="1">
        <v>69834.8148668681</v>
      </c>
      <c r="D75" s="1">
        <v>5632.78505292435</v>
      </c>
      <c r="F75" s="1">
        <f t="shared" si="12"/>
        <v>0.2487470576</v>
      </c>
      <c r="G75" s="1">
        <f t="shared" si="4"/>
        <v>74</v>
      </c>
      <c r="I75" s="1">
        <v>192.636</v>
      </c>
      <c r="J75" s="1">
        <v>178.711</v>
      </c>
      <c r="L75" s="1">
        <v>102.894</v>
      </c>
      <c r="M75" s="1">
        <v>283.41</v>
      </c>
      <c r="O75" s="1">
        <v>103.668</v>
      </c>
      <c r="P75" s="1">
        <v>283.668</v>
      </c>
      <c r="R75" s="1">
        <v>14.4413</v>
      </c>
      <c r="S75" s="1">
        <v>43.3238</v>
      </c>
      <c r="T75" s="1">
        <v>0.146956</v>
      </c>
      <c r="U75" s="1">
        <v>0.893839</v>
      </c>
      <c r="X75" s="1">
        <v>203.972</v>
      </c>
      <c r="Y75" s="1">
        <v>209.361</v>
      </c>
      <c r="Z75" s="1">
        <f t="shared" si="13"/>
        <v>206.6665</v>
      </c>
      <c r="AC75" s="1">
        <v>118.544</v>
      </c>
      <c r="AD75" s="1">
        <v>120.344</v>
      </c>
      <c r="AE75" s="1">
        <f t="shared" si="1"/>
        <v>206.8830767</v>
      </c>
      <c r="AI75" s="1">
        <v>217.999</v>
      </c>
      <c r="AJ75" s="1">
        <v>217.999</v>
      </c>
      <c r="AM75" s="1">
        <v>124.114</v>
      </c>
      <c r="AN75" s="1">
        <v>125.093</v>
      </c>
      <c r="AO75" s="1">
        <f t="shared" si="3"/>
        <v>215.8195928</v>
      </c>
    </row>
    <row r="76" ht="15.75" customHeight="1">
      <c r="A76" s="1">
        <v>32282.2866719201</v>
      </c>
      <c r="B76" s="1">
        <v>2182.31682116283</v>
      </c>
      <c r="C76" s="1">
        <v>74223.5074492817</v>
      </c>
      <c r="D76" s="1">
        <v>5348.87955476771</v>
      </c>
      <c r="F76" s="1">
        <f t="shared" si="12"/>
        <v>0.3022230185</v>
      </c>
      <c r="G76" s="1">
        <f t="shared" si="4"/>
        <v>75</v>
      </c>
      <c r="I76" s="1">
        <v>192.636</v>
      </c>
      <c r="J76" s="1">
        <v>182.837</v>
      </c>
      <c r="L76" s="1">
        <v>104.183</v>
      </c>
      <c r="M76" s="1">
        <v>284.957</v>
      </c>
      <c r="O76" s="1">
        <v>103.668</v>
      </c>
      <c r="P76" s="1">
        <v>285.473</v>
      </c>
      <c r="R76" s="1">
        <v>13.4097</v>
      </c>
      <c r="S76" s="1">
        <v>43.5817</v>
      </c>
      <c r="T76" s="1">
        <v>-0.840155</v>
      </c>
      <c r="U76" s="1">
        <v>0.525883</v>
      </c>
      <c r="X76" s="1">
        <v>203.972</v>
      </c>
      <c r="Y76" s="1">
        <v>209.361</v>
      </c>
      <c r="Z76" s="1">
        <f t="shared" si="13"/>
        <v>206.6665</v>
      </c>
      <c r="AC76" s="1">
        <v>118.544</v>
      </c>
      <c r="AD76" s="1">
        <v>120.344</v>
      </c>
      <c r="AE76" s="1">
        <f t="shared" si="1"/>
        <v>206.8830767</v>
      </c>
      <c r="AI76" s="1">
        <v>215.041</v>
      </c>
      <c r="AJ76" s="1">
        <v>217.999</v>
      </c>
      <c r="AK76" s="1">
        <f t="shared" ref="AK76:AK84" si="17">AVERAGE(AI76,AJ76)</f>
        <v>216.52</v>
      </c>
      <c r="AM76" s="1">
        <v>124.114</v>
      </c>
      <c r="AN76" s="1">
        <v>125.093</v>
      </c>
      <c r="AO76" s="1">
        <f t="shared" si="3"/>
        <v>215.8195928</v>
      </c>
    </row>
    <row r="77" ht="15.75" customHeight="1">
      <c r="A77" s="1">
        <v>35235.6276014282</v>
      </c>
      <c r="B77" s="1">
        <v>1644.07547215378</v>
      </c>
      <c r="C77" s="1">
        <v>80298.9085130961</v>
      </c>
      <c r="D77" s="1">
        <v>5148.14191634439</v>
      </c>
      <c r="F77" s="1">
        <f t="shared" si="12"/>
        <v>0.3014851782</v>
      </c>
      <c r="G77" s="1">
        <f t="shared" si="4"/>
        <v>76</v>
      </c>
      <c r="I77" s="1">
        <v>182.579</v>
      </c>
      <c r="J77" s="1">
        <v>178.968</v>
      </c>
      <c r="L77" s="1">
        <v>102.894</v>
      </c>
      <c r="M77" s="1">
        <v>284.441</v>
      </c>
      <c r="O77" s="1">
        <v>104.183</v>
      </c>
      <c r="P77" s="1">
        <v>285.215</v>
      </c>
      <c r="R77" s="1">
        <v>13.6676</v>
      </c>
      <c r="S77" s="1">
        <v>29.1404</v>
      </c>
      <c r="T77" s="1" t="s">
        <v>24</v>
      </c>
      <c r="U77" s="1">
        <v>0.795784</v>
      </c>
      <c r="X77" s="1">
        <v>203.972</v>
      </c>
      <c r="Y77" s="1">
        <v>209.361</v>
      </c>
      <c r="Z77" s="1">
        <f t="shared" si="13"/>
        <v>206.6665</v>
      </c>
      <c r="AC77" s="1">
        <v>119.438</v>
      </c>
      <c r="AD77" s="1">
        <v>120.344</v>
      </c>
      <c r="AE77" s="1">
        <f t="shared" si="1"/>
        <v>207.6573034</v>
      </c>
      <c r="AI77" s="1">
        <v>215.041</v>
      </c>
      <c r="AJ77" s="1">
        <v>217.999</v>
      </c>
      <c r="AK77" s="1">
        <f t="shared" si="17"/>
        <v>216.52</v>
      </c>
      <c r="AM77" s="1">
        <v>124.114</v>
      </c>
      <c r="AN77" s="1">
        <v>124.114</v>
      </c>
      <c r="AO77" s="1">
        <f t="shared" si="3"/>
        <v>214.9717539</v>
      </c>
    </row>
    <row r="78" ht="15.75" customHeight="1">
      <c r="A78" s="1">
        <v>40270.7862529745</v>
      </c>
      <c r="B78" s="1">
        <v>1590.88531486362</v>
      </c>
      <c r="C78" s="1">
        <v>74823.0502419863</v>
      </c>
      <c r="D78" s="1">
        <v>5187.38844059795</v>
      </c>
      <c r="F78" s="1">
        <f t="shared" si="12"/>
        <v>0.3434885265</v>
      </c>
      <c r="G78" s="1">
        <f t="shared" si="4"/>
        <v>77</v>
      </c>
      <c r="I78" s="1">
        <v>181.805</v>
      </c>
      <c r="J78" s="1">
        <v>184.126</v>
      </c>
      <c r="L78" s="1">
        <v>102.894</v>
      </c>
      <c r="M78" s="1">
        <v>284.441</v>
      </c>
      <c r="O78" s="1">
        <v>102.636</v>
      </c>
      <c r="P78" s="1">
        <v>283.152</v>
      </c>
      <c r="R78" s="1">
        <v>14.4413</v>
      </c>
      <c r="S78" s="1">
        <v>37.6504</v>
      </c>
      <c r="T78" s="1" t="s">
        <v>24</v>
      </c>
      <c r="U78" s="1">
        <v>0.989055</v>
      </c>
      <c r="X78" s="1">
        <v>203.972</v>
      </c>
      <c r="Y78" s="1">
        <v>209.361</v>
      </c>
      <c r="Z78" s="1">
        <f t="shared" si="13"/>
        <v>206.6665</v>
      </c>
      <c r="AC78" s="1">
        <v>118.544</v>
      </c>
      <c r="AD78" s="1">
        <v>120.344</v>
      </c>
      <c r="AE78" s="1">
        <f t="shared" si="1"/>
        <v>206.8830767</v>
      </c>
      <c r="AI78" s="1">
        <v>215.041</v>
      </c>
      <c r="AJ78" s="1">
        <v>217.999</v>
      </c>
      <c r="AK78" s="1">
        <f t="shared" si="17"/>
        <v>216.52</v>
      </c>
      <c r="AM78" s="1">
        <v>126.088</v>
      </c>
      <c r="AN78" s="1">
        <v>127.1</v>
      </c>
      <c r="AO78" s="1">
        <f t="shared" si="3"/>
        <v>219.2672399</v>
      </c>
    </row>
    <row r="79" ht="15.75" customHeight="1">
      <c r="A79" s="1">
        <v>36450.6980428611</v>
      </c>
      <c r="B79" s="1">
        <v>1828.38934910289</v>
      </c>
      <c r="C79" s="1">
        <v>90433.9240313537</v>
      </c>
      <c r="D79" s="1">
        <v>4662.24930886786</v>
      </c>
      <c r="G79" s="1">
        <f t="shared" si="4"/>
        <v>78</v>
      </c>
      <c r="I79" s="1">
        <v>184.126</v>
      </c>
      <c r="J79" s="1">
        <v>186.963</v>
      </c>
      <c r="L79" s="1">
        <v>103.41</v>
      </c>
      <c r="M79" s="1">
        <v>284.441</v>
      </c>
      <c r="O79" s="1">
        <v>102.894</v>
      </c>
      <c r="P79" s="1">
        <v>284.183</v>
      </c>
      <c r="R79" s="1">
        <v>13.9255</v>
      </c>
      <c r="S79" s="1">
        <v>29.3983</v>
      </c>
      <c r="T79" s="1">
        <v>0.0704932</v>
      </c>
      <c r="U79" s="1">
        <v>0.633349</v>
      </c>
      <c r="X79" s="1">
        <v>203.972</v>
      </c>
      <c r="Y79" s="1">
        <v>209.361</v>
      </c>
      <c r="Z79" s="1">
        <f t="shared" si="13"/>
        <v>206.6665</v>
      </c>
      <c r="AC79" s="1">
        <v>118.544</v>
      </c>
      <c r="AD79" s="1">
        <v>120.344</v>
      </c>
      <c r="AE79" s="1">
        <f t="shared" si="1"/>
        <v>206.8830767</v>
      </c>
      <c r="AI79" s="1">
        <v>215.041</v>
      </c>
      <c r="AJ79" s="1">
        <v>217.999</v>
      </c>
      <c r="AK79" s="1">
        <f t="shared" si="17"/>
        <v>216.52</v>
      </c>
      <c r="AM79" s="1">
        <v>125.093</v>
      </c>
      <c r="AN79" s="1">
        <v>125.093</v>
      </c>
      <c r="AO79" s="1">
        <f t="shared" si="3"/>
        <v>216.6674317</v>
      </c>
    </row>
    <row r="80" ht="15.75" customHeight="1">
      <c r="A80" s="1">
        <v>36701.0816355139</v>
      </c>
      <c r="B80" s="1">
        <v>1554.66732193249</v>
      </c>
      <c r="C80" s="1">
        <v>57004.5119102642</v>
      </c>
      <c r="D80" s="1">
        <v>7249.69670480078</v>
      </c>
      <c r="F80" s="1">
        <f t="shared" ref="F80:F83" si="18">(A80+B80)/(A80+B80+C80+D80)</f>
        <v>0.3731905647</v>
      </c>
      <c r="G80" s="1">
        <f t="shared" si="4"/>
        <v>79</v>
      </c>
      <c r="I80" s="1">
        <v>192.636</v>
      </c>
      <c r="J80" s="1">
        <v>183.868</v>
      </c>
      <c r="L80" s="1">
        <v>105.215</v>
      </c>
      <c r="M80" s="1">
        <v>284.957</v>
      </c>
      <c r="O80" s="1">
        <v>103.668</v>
      </c>
      <c r="P80" s="1">
        <v>305.587</v>
      </c>
      <c r="R80" s="1">
        <v>15.9885</v>
      </c>
      <c r="S80" s="1">
        <v>23.7249</v>
      </c>
      <c r="T80" s="1">
        <v>-0.0114986</v>
      </c>
      <c r="U80" s="1">
        <v>0.645045</v>
      </c>
      <c r="X80" s="1">
        <v>206.631</v>
      </c>
      <c r="Y80" s="1">
        <v>212.163</v>
      </c>
      <c r="Z80" s="1">
        <f t="shared" si="13"/>
        <v>209.397</v>
      </c>
      <c r="AC80" s="1">
        <v>118.544</v>
      </c>
      <c r="AD80" s="1">
        <v>120.344</v>
      </c>
      <c r="AE80" s="1">
        <f t="shared" si="1"/>
        <v>206.8830767</v>
      </c>
      <c r="AI80" s="1">
        <v>215.041</v>
      </c>
      <c r="AJ80" s="1">
        <v>217.999</v>
      </c>
      <c r="AK80" s="1">
        <f t="shared" si="17"/>
        <v>216.52</v>
      </c>
      <c r="AM80" s="1">
        <v>125.093</v>
      </c>
      <c r="AN80" s="1">
        <v>125.093</v>
      </c>
      <c r="AO80" s="1">
        <f t="shared" si="3"/>
        <v>216.6674317</v>
      </c>
    </row>
    <row r="81" ht="15.75" customHeight="1">
      <c r="A81" s="1">
        <v>42099.590632287</v>
      </c>
      <c r="B81" s="1">
        <v>1958.98829689117</v>
      </c>
      <c r="C81" s="1">
        <v>57512.3026274579</v>
      </c>
      <c r="D81" s="1">
        <v>5829.41559753499</v>
      </c>
      <c r="F81" s="1">
        <f t="shared" si="18"/>
        <v>0.4102277191</v>
      </c>
      <c r="G81" s="1">
        <f t="shared" si="4"/>
        <v>80</v>
      </c>
      <c r="I81" s="1">
        <v>192.636</v>
      </c>
      <c r="J81" s="1">
        <v>186.705</v>
      </c>
      <c r="L81" s="1">
        <v>103.668</v>
      </c>
      <c r="M81" s="1">
        <v>285.215</v>
      </c>
      <c r="O81" s="1">
        <v>104.183</v>
      </c>
      <c r="P81" s="1">
        <v>285.215</v>
      </c>
      <c r="R81" s="1">
        <v>13.4097</v>
      </c>
      <c r="S81" s="1">
        <v>20.6304</v>
      </c>
      <c r="T81" s="1">
        <v>-0.140899</v>
      </c>
      <c r="U81" s="1">
        <v>0.0591845</v>
      </c>
      <c r="X81" s="1">
        <v>206.631</v>
      </c>
      <c r="Y81" s="1">
        <v>212.163</v>
      </c>
      <c r="Z81" s="1">
        <f t="shared" si="13"/>
        <v>209.397</v>
      </c>
      <c r="AC81" s="1">
        <v>120.344</v>
      </c>
      <c r="AD81" s="1">
        <v>122.2</v>
      </c>
      <c r="AE81" s="1">
        <f t="shared" si="1"/>
        <v>210.0492655</v>
      </c>
      <c r="AI81" s="1">
        <v>215.041</v>
      </c>
      <c r="AJ81" s="1">
        <v>217.999</v>
      </c>
      <c r="AK81" s="1">
        <f t="shared" si="17"/>
        <v>216.52</v>
      </c>
      <c r="AM81" s="1">
        <v>124.114</v>
      </c>
      <c r="AN81" s="1">
        <v>126.088</v>
      </c>
      <c r="AO81" s="1">
        <f t="shared" si="3"/>
        <v>216.6812881</v>
      </c>
    </row>
    <row r="82" ht="15.75" customHeight="1">
      <c r="A82" s="1">
        <v>35152.2350456153</v>
      </c>
      <c r="B82" s="1">
        <v>2574.15549327971</v>
      </c>
      <c r="C82" s="1">
        <v>50639.0448427179</v>
      </c>
      <c r="D82" s="1">
        <v>6173.60237253292</v>
      </c>
      <c r="F82" s="1">
        <f t="shared" si="18"/>
        <v>0.3990562146</v>
      </c>
      <c r="G82" s="1">
        <f t="shared" si="4"/>
        <v>81</v>
      </c>
      <c r="I82" s="1">
        <v>192.636</v>
      </c>
      <c r="J82" s="1">
        <v>188.51</v>
      </c>
      <c r="L82" s="1">
        <v>99.7994</v>
      </c>
      <c r="M82" s="1">
        <v>281.605</v>
      </c>
      <c r="O82" s="1">
        <v>103.668</v>
      </c>
      <c r="P82" s="1">
        <v>283.668</v>
      </c>
      <c r="R82" s="1">
        <v>16.5043</v>
      </c>
      <c r="S82" s="1">
        <v>27.0774</v>
      </c>
      <c r="T82" s="1">
        <v>-0.68813</v>
      </c>
      <c r="U82" s="1">
        <v>0.486421</v>
      </c>
      <c r="X82" s="1">
        <v>209.361</v>
      </c>
      <c r="Y82" s="1">
        <v>215.041</v>
      </c>
      <c r="Z82" s="1">
        <f t="shared" si="13"/>
        <v>212.201</v>
      </c>
      <c r="AC82" s="1">
        <v>121.265</v>
      </c>
      <c r="AD82" s="1">
        <v>122.2</v>
      </c>
      <c r="AE82" s="1">
        <f t="shared" si="1"/>
        <v>210.8468749</v>
      </c>
      <c r="AI82" s="1">
        <v>215.041</v>
      </c>
      <c r="AJ82" s="1">
        <v>217.999</v>
      </c>
      <c r="AK82" s="1">
        <f t="shared" si="17"/>
        <v>216.52</v>
      </c>
      <c r="AM82" s="1">
        <v>124.114</v>
      </c>
      <c r="AN82" s="1">
        <v>126.088</v>
      </c>
      <c r="AO82" s="1">
        <f t="shared" si="3"/>
        <v>216.6812881</v>
      </c>
    </row>
    <row r="83" ht="15.75" customHeight="1">
      <c r="A83" s="1">
        <v>38871.6257504438</v>
      </c>
      <c r="B83" s="1">
        <v>3383.14501593968</v>
      </c>
      <c r="C83" s="1">
        <v>64045.9468144476</v>
      </c>
      <c r="D83" s="1">
        <v>6433.7901607037</v>
      </c>
      <c r="F83" s="1">
        <f t="shared" si="18"/>
        <v>0.3748166521</v>
      </c>
      <c r="G83" s="1">
        <f t="shared" si="4"/>
        <v>82</v>
      </c>
      <c r="I83" s="1">
        <v>186.963</v>
      </c>
      <c r="J83" s="1">
        <v>190.831</v>
      </c>
      <c r="L83" s="1">
        <v>103.926</v>
      </c>
      <c r="M83" s="1">
        <v>284.957</v>
      </c>
      <c r="O83" s="1">
        <v>104.183</v>
      </c>
      <c r="P83" s="1">
        <v>284.957</v>
      </c>
      <c r="R83" s="1">
        <v>13.4097</v>
      </c>
      <c r="S83" s="1">
        <v>16.2464</v>
      </c>
      <c r="T83" s="1">
        <v>-0.628065</v>
      </c>
      <c r="U83" s="1">
        <v>-0.785465</v>
      </c>
      <c r="X83" s="1">
        <v>209.361</v>
      </c>
      <c r="Y83" s="1">
        <v>215.041</v>
      </c>
      <c r="Z83" s="1">
        <f t="shared" si="13"/>
        <v>212.201</v>
      </c>
      <c r="AC83" s="1">
        <v>121.265</v>
      </c>
      <c r="AD83" s="1">
        <v>123.15</v>
      </c>
      <c r="AE83" s="1">
        <f t="shared" si="1"/>
        <v>211.6695991</v>
      </c>
      <c r="AI83" s="1">
        <v>212.163</v>
      </c>
      <c r="AJ83" s="1">
        <v>215.041</v>
      </c>
      <c r="AK83" s="1">
        <f t="shared" si="17"/>
        <v>213.602</v>
      </c>
      <c r="AM83" s="1">
        <v>124.114</v>
      </c>
      <c r="AN83" s="1">
        <v>125.093</v>
      </c>
      <c r="AO83" s="1">
        <f t="shared" si="3"/>
        <v>215.8195928</v>
      </c>
    </row>
    <row r="84" ht="15.75" customHeight="1">
      <c r="A84" s="1">
        <v>48481.3357646582</v>
      </c>
      <c r="B84" s="1">
        <v>3208.34339174334</v>
      </c>
      <c r="C84" s="1">
        <v>60369.509335341</v>
      </c>
      <c r="D84" s="1">
        <v>6399.15133690569</v>
      </c>
      <c r="G84" s="1">
        <f t="shared" si="4"/>
        <v>83</v>
      </c>
      <c r="I84" s="1">
        <v>177.163</v>
      </c>
      <c r="J84" s="1">
        <v>181.805</v>
      </c>
      <c r="L84" s="1">
        <v>102.894</v>
      </c>
      <c r="M84" s="1">
        <v>284.183</v>
      </c>
      <c r="O84" s="1">
        <v>104.441</v>
      </c>
      <c r="P84" s="1">
        <v>284.957</v>
      </c>
      <c r="R84" s="1">
        <v>13.1519</v>
      </c>
      <c r="S84" s="1">
        <v>14.6991</v>
      </c>
      <c r="T84" s="1">
        <v>-0.46604</v>
      </c>
      <c r="U84" s="1">
        <v>0.672908</v>
      </c>
      <c r="X84" s="1">
        <v>209.361</v>
      </c>
      <c r="Y84" s="1">
        <v>215.041</v>
      </c>
      <c r="Z84" s="1">
        <f t="shared" si="13"/>
        <v>212.201</v>
      </c>
      <c r="AC84" s="1">
        <v>121.265</v>
      </c>
      <c r="AD84" s="1">
        <v>123.15</v>
      </c>
      <c r="AE84" s="1">
        <f t="shared" si="1"/>
        <v>211.6695991</v>
      </c>
      <c r="AI84" s="1">
        <v>212.163</v>
      </c>
      <c r="AJ84" s="1">
        <v>215.041</v>
      </c>
      <c r="AK84" s="1">
        <f t="shared" si="17"/>
        <v>213.602</v>
      </c>
      <c r="AM84" s="1">
        <v>136.986</v>
      </c>
      <c r="AN84" s="1">
        <v>126.088</v>
      </c>
      <c r="AO84" s="1">
        <f t="shared" si="3"/>
        <v>227.8287671</v>
      </c>
    </row>
    <row r="85" ht="15.75" customHeight="1">
      <c r="A85" s="1">
        <v>69960.4449431208</v>
      </c>
      <c r="B85" s="1">
        <v>2595.29763923114</v>
      </c>
      <c r="C85" s="1">
        <v>59812.562206082</v>
      </c>
      <c r="D85" s="1">
        <v>6224.38701985453</v>
      </c>
      <c r="G85" s="1">
        <f t="shared" si="4"/>
        <v>84</v>
      </c>
      <c r="I85" s="1">
        <v>176.132</v>
      </c>
      <c r="J85" s="1">
        <v>179.742</v>
      </c>
      <c r="L85" s="1">
        <v>104.957</v>
      </c>
      <c r="M85" s="1">
        <v>286.246</v>
      </c>
      <c r="O85" s="1">
        <v>104.957</v>
      </c>
      <c r="P85" s="1">
        <v>285.989</v>
      </c>
      <c r="R85" s="1">
        <v>12.6361</v>
      </c>
      <c r="S85" s="1">
        <v>20.3725</v>
      </c>
      <c r="T85" s="1">
        <v>-0.597193</v>
      </c>
      <c r="U85" s="1">
        <v>0.713851</v>
      </c>
      <c r="X85" s="1">
        <v>206.631</v>
      </c>
      <c r="Y85" s="1">
        <v>209.361</v>
      </c>
      <c r="AC85" s="1">
        <v>118.544</v>
      </c>
      <c r="AD85" s="1">
        <v>120.344</v>
      </c>
      <c r="AE85" s="1">
        <f t="shared" si="1"/>
        <v>206.8830767</v>
      </c>
      <c r="AI85" s="1">
        <v>215.041</v>
      </c>
      <c r="AJ85" s="1">
        <v>217.999</v>
      </c>
      <c r="AM85" s="1">
        <v>136.986</v>
      </c>
      <c r="AN85" s="1">
        <v>136.986</v>
      </c>
      <c r="AO85" s="1">
        <f t="shared" si="3"/>
        <v>237.2667119</v>
      </c>
    </row>
    <row r="86" ht="15.75" customHeight="1">
      <c r="A86" s="1">
        <v>66915.9621989398</v>
      </c>
      <c r="B86" s="1">
        <v>3255.61309724181</v>
      </c>
      <c r="C86" s="1">
        <v>72143.4246826124</v>
      </c>
      <c r="D86" s="1">
        <v>5295.93499374594</v>
      </c>
      <c r="G86" s="1">
        <f t="shared" si="4"/>
        <v>85</v>
      </c>
      <c r="I86" s="1">
        <v>176.132</v>
      </c>
      <c r="J86" s="1">
        <v>171.232</v>
      </c>
      <c r="L86" s="1">
        <v>105.215</v>
      </c>
      <c r="M86" s="1">
        <v>286.246</v>
      </c>
      <c r="O86" s="1">
        <v>104.957</v>
      </c>
      <c r="P86" s="1">
        <v>285.473</v>
      </c>
      <c r="R86" s="1">
        <v>13.9255</v>
      </c>
      <c r="S86" s="1">
        <v>62.9226</v>
      </c>
      <c r="T86" s="1">
        <v>-0.439994</v>
      </c>
      <c r="U86" s="1">
        <v>0.641826</v>
      </c>
      <c r="X86" s="1">
        <v>201.381</v>
      </c>
      <c r="Y86" s="1">
        <v>206.631</v>
      </c>
      <c r="AC86" s="1">
        <v>117.664</v>
      </c>
      <c r="AD86" s="1">
        <v>119.438</v>
      </c>
      <c r="AE86" s="1">
        <f t="shared" si="1"/>
        <v>205.3363553</v>
      </c>
      <c r="AI86" s="1">
        <v>212.163</v>
      </c>
      <c r="AJ86" s="1">
        <v>215.041</v>
      </c>
      <c r="AK86" s="1">
        <f>AVERAGE(AI86,AJ86)</f>
        <v>213.602</v>
      </c>
      <c r="AM86" s="1">
        <v>136.986</v>
      </c>
      <c r="AN86" s="1">
        <v>136.986</v>
      </c>
      <c r="AO86" s="1">
        <f t="shared" si="3"/>
        <v>237.2667119</v>
      </c>
    </row>
    <row r="87" ht="15.75" customHeight="1">
      <c r="A87" s="1">
        <v>40022.3029497542</v>
      </c>
      <c r="B87" s="1">
        <v>1337.01875202478</v>
      </c>
      <c r="C87" s="1">
        <v>86771.4552893632</v>
      </c>
      <c r="D87" s="1">
        <v>4033.66093913687</v>
      </c>
      <c r="F87" s="1">
        <f t="shared" ref="F87:F89" si="19">(A87+B87)/(A87+B87+C87+D87)</f>
        <v>0.3129383543</v>
      </c>
      <c r="G87" s="1">
        <f t="shared" si="4"/>
        <v>86</v>
      </c>
      <c r="I87" s="1">
        <v>185.673</v>
      </c>
      <c r="J87" s="1">
        <v>186.447</v>
      </c>
      <c r="L87" s="1">
        <v>102.636</v>
      </c>
      <c r="M87" s="1">
        <v>282.636</v>
      </c>
      <c r="O87" s="1">
        <v>103.152</v>
      </c>
      <c r="P87" s="1">
        <v>283.41</v>
      </c>
      <c r="R87" s="1">
        <v>12.894</v>
      </c>
      <c r="S87" s="1">
        <v>48.7393</v>
      </c>
      <c r="T87" s="1">
        <v>0.884329</v>
      </c>
      <c r="U87" s="1">
        <v>0.70378</v>
      </c>
      <c r="X87" s="1">
        <v>201.381</v>
      </c>
      <c r="Y87" s="1">
        <v>206.631</v>
      </c>
      <c r="AC87" s="1">
        <v>117.664</v>
      </c>
      <c r="AD87" s="1">
        <v>119.438</v>
      </c>
      <c r="AE87" s="1">
        <f t="shared" si="1"/>
        <v>205.3363553</v>
      </c>
      <c r="AI87" s="1">
        <v>215.041</v>
      </c>
      <c r="AJ87" s="1">
        <v>217.999</v>
      </c>
      <c r="AM87" s="1">
        <v>125.093</v>
      </c>
      <c r="AN87" s="1">
        <v>126.088</v>
      </c>
      <c r="AO87" s="1">
        <f t="shared" si="3"/>
        <v>217.5291269</v>
      </c>
    </row>
    <row r="88" ht="15.75" customHeight="1">
      <c r="A88" s="1">
        <v>31229.187175132</v>
      </c>
      <c r="B88" s="1">
        <v>1275.27487025482</v>
      </c>
      <c r="C88" s="1">
        <v>92461.6895595809</v>
      </c>
      <c r="D88" s="1">
        <v>3855.74007120797</v>
      </c>
      <c r="F88" s="1">
        <f t="shared" si="19"/>
        <v>0.2523209497</v>
      </c>
      <c r="G88" s="1">
        <f t="shared" si="4"/>
        <v>87</v>
      </c>
      <c r="I88" s="1">
        <v>177.163</v>
      </c>
      <c r="J88" s="1">
        <v>173.553</v>
      </c>
      <c r="L88" s="1">
        <v>101.089</v>
      </c>
      <c r="M88" s="1">
        <v>282.636</v>
      </c>
      <c r="O88" s="1">
        <v>101.089</v>
      </c>
      <c r="P88" s="1">
        <v>281.347</v>
      </c>
      <c r="R88" s="1">
        <v>11.6046</v>
      </c>
      <c r="S88" s="1">
        <v>17.0201</v>
      </c>
      <c r="T88" s="1">
        <v>0.0868415</v>
      </c>
      <c r="U88" s="1">
        <v>0.785931</v>
      </c>
      <c r="X88" s="1">
        <v>201.381</v>
      </c>
      <c r="Y88" s="1">
        <v>206.631</v>
      </c>
      <c r="AC88" s="1">
        <v>118.544</v>
      </c>
      <c r="AD88" s="1">
        <v>120.344</v>
      </c>
      <c r="AE88" s="1">
        <f t="shared" si="1"/>
        <v>206.8830767</v>
      </c>
      <c r="AI88" s="1">
        <v>212.163</v>
      </c>
      <c r="AJ88" s="1">
        <v>212.163</v>
      </c>
      <c r="AM88" s="1">
        <v>123.15</v>
      </c>
      <c r="AN88" s="1">
        <v>123.15</v>
      </c>
      <c r="AO88" s="1">
        <f t="shared" si="3"/>
        <v>213.302057</v>
      </c>
    </row>
    <row r="89" ht="15.75" customHeight="1">
      <c r="A89" s="1">
        <v>23859.0191541588</v>
      </c>
      <c r="B89" s="1">
        <v>1833.99747634648</v>
      </c>
      <c r="C89" s="1">
        <v>59913.3331489291</v>
      </c>
      <c r="D89" s="1">
        <v>5201.71740769423</v>
      </c>
      <c r="F89" s="1">
        <f t="shared" si="19"/>
        <v>0.2829376004</v>
      </c>
      <c r="G89" s="1">
        <f t="shared" si="4"/>
        <v>88</v>
      </c>
      <c r="I89" s="1">
        <v>178.453</v>
      </c>
      <c r="J89" s="1">
        <v>171.748</v>
      </c>
      <c r="L89" s="1">
        <v>100.573</v>
      </c>
      <c r="M89" s="1">
        <v>281.347</v>
      </c>
      <c r="O89" s="1">
        <v>101.347</v>
      </c>
      <c r="P89" s="1">
        <v>281.347</v>
      </c>
      <c r="R89" s="1">
        <v>13.4097</v>
      </c>
      <c r="S89" s="1">
        <v>20.3725</v>
      </c>
      <c r="T89" s="1">
        <v>-0.172464</v>
      </c>
      <c r="U89" s="1">
        <v>0.57866</v>
      </c>
      <c r="X89" s="1">
        <v>206.631</v>
      </c>
      <c r="Y89" s="1">
        <v>212.163</v>
      </c>
      <c r="Z89" s="1">
        <f t="shared" ref="Z89:Z90" si="20">AVERAGE(X89,Y89)</f>
        <v>209.397</v>
      </c>
      <c r="AC89" s="1">
        <v>119.438</v>
      </c>
      <c r="AD89" s="1">
        <v>120.344</v>
      </c>
      <c r="AE89" s="1">
        <f t="shared" si="1"/>
        <v>207.6573034</v>
      </c>
      <c r="AI89" s="1">
        <v>209.361</v>
      </c>
      <c r="AJ89" s="1">
        <v>212.163</v>
      </c>
      <c r="AM89" s="1">
        <v>120.344</v>
      </c>
      <c r="AN89" s="1">
        <v>121.265</v>
      </c>
      <c r="AO89" s="1">
        <f t="shared" si="3"/>
        <v>209.2395318</v>
      </c>
    </row>
    <row r="90" ht="15.75" customHeight="1">
      <c r="A90" s="1">
        <v>31726.8336023763</v>
      </c>
      <c r="B90" s="1">
        <v>2039.61648232774</v>
      </c>
      <c r="C90" s="1">
        <v>57865.014830157</v>
      </c>
      <c r="D90" s="1">
        <v>6246.23771558899</v>
      </c>
      <c r="G90" s="1">
        <f t="shared" si="4"/>
        <v>89</v>
      </c>
      <c r="I90" s="1">
        <v>179.742</v>
      </c>
      <c r="J90" s="1">
        <v>173.037</v>
      </c>
      <c r="L90" s="1">
        <v>101.347</v>
      </c>
      <c r="M90" s="1">
        <v>282.378</v>
      </c>
      <c r="O90" s="1">
        <v>101.347</v>
      </c>
      <c r="P90" s="1">
        <v>282.12</v>
      </c>
      <c r="R90" s="1">
        <v>13.1519</v>
      </c>
      <c r="S90" s="1">
        <v>19.8567</v>
      </c>
      <c r="T90" s="1">
        <v>0.761485</v>
      </c>
      <c r="U90" s="1">
        <v>0.86221</v>
      </c>
      <c r="X90" s="1">
        <v>206.631</v>
      </c>
      <c r="Y90" s="1">
        <v>212.163</v>
      </c>
      <c r="Z90" s="1">
        <f t="shared" si="20"/>
        <v>209.397</v>
      </c>
      <c r="AC90" s="1">
        <v>119.438</v>
      </c>
      <c r="AD90" s="1">
        <v>122.2</v>
      </c>
      <c r="AE90" s="1">
        <f t="shared" si="1"/>
        <v>209.2646465</v>
      </c>
      <c r="AI90" s="1">
        <v>212.163</v>
      </c>
      <c r="AJ90" s="1">
        <v>215.041</v>
      </c>
      <c r="AK90" s="1">
        <f>AVERAGE(AI90,AJ90)</f>
        <v>213.602</v>
      </c>
      <c r="AM90" s="1">
        <v>124.114</v>
      </c>
      <c r="AN90" s="1">
        <v>124.114</v>
      </c>
      <c r="AO90" s="1">
        <f t="shared" si="3"/>
        <v>214.9717539</v>
      </c>
    </row>
    <row r="91" ht="15.75" customHeight="1">
      <c r="A91" s="1">
        <v>35892.1749649449</v>
      </c>
      <c r="B91" s="1">
        <v>2120.06119966778</v>
      </c>
      <c r="C91" s="1">
        <v>82834.7625879779</v>
      </c>
      <c r="D91" s="1">
        <v>4707.82148770091</v>
      </c>
      <c r="F91" s="1">
        <f>(A91+B91)/(A91+B91+C91+D91)</f>
        <v>0.3027540965</v>
      </c>
      <c r="G91" s="1">
        <f t="shared" si="4"/>
        <v>90</v>
      </c>
      <c r="I91" s="1">
        <v>186.963</v>
      </c>
      <c r="J91" s="1">
        <v>175.616</v>
      </c>
      <c r="L91" s="1">
        <v>102.636</v>
      </c>
      <c r="M91" s="1">
        <v>283.668</v>
      </c>
      <c r="O91" s="1">
        <v>101.347</v>
      </c>
      <c r="P91" s="1">
        <v>281.605</v>
      </c>
      <c r="R91" s="1">
        <v>13.9255</v>
      </c>
      <c r="S91" s="1">
        <v>31.7192</v>
      </c>
      <c r="T91" s="1" t="s">
        <v>24</v>
      </c>
      <c r="U91" s="1">
        <v>0.714801</v>
      </c>
      <c r="X91" s="1">
        <v>206.631</v>
      </c>
      <c r="Y91" s="1">
        <v>209.361</v>
      </c>
      <c r="AC91" s="1">
        <v>120.344</v>
      </c>
      <c r="AD91" s="1">
        <v>122.2</v>
      </c>
      <c r="AE91" s="1">
        <f t="shared" si="1"/>
        <v>210.0492655</v>
      </c>
      <c r="AI91" s="1">
        <v>212.163</v>
      </c>
      <c r="AJ91" s="1">
        <v>212.163</v>
      </c>
      <c r="AM91" s="1">
        <v>122.2</v>
      </c>
      <c r="AN91" s="1">
        <v>123.15</v>
      </c>
      <c r="AO91" s="1">
        <f t="shared" si="3"/>
        <v>212.4793328</v>
      </c>
    </row>
    <row r="92" ht="15.75" customHeight="1">
      <c r="A92" s="1">
        <v>31376.6304793389</v>
      </c>
      <c r="B92" s="1">
        <v>1686.79109620921</v>
      </c>
      <c r="C92" s="1">
        <v>48288.0974710228</v>
      </c>
      <c r="D92" s="1">
        <v>3541.26218596499</v>
      </c>
      <c r="G92" s="1">
        <f t="shared" si="4"/>
        <v>91</v>
      </c>
      <c r="I92" s="1">
        <v>192.636</v>
      </c>
      <c r="J92" s="1">
        <v>182.063</v>
      </c>
      <c r="L92" s="1">
        <v>98.2521</v>
      </c>
      <c r="M92" s="1">
        <v>278.252</v>
      </c>
      <c r="O92" s="1">
        <v>97.4785</v>
      </c>
      <c r="P92" s="1">
        <v>279.026</v>
      </c>
      <c r="R92" s="1">
        <v>13.9255</v>
      </c>
      <c r="S92" s="1">
        <v>26.8195</v>
      </c>
      <c r="T92" s="1">
        <v>-0.161454</v>
      </c>
      <c r="U92" s="1">
        <v>0.672543</v>
      </c>
      <c r="X92" s="1">
        <v>206.631</v>
      </c>
      <c r="Y92" s="1">
        <v>212.163</v>
      </c>
      <c r="Z92" s="1">
        <f t="shared" ref="Z92:Z99" si="21">AVERAGE(X92,Y92)</f>
        <v>209.397</v>
      </c>
      <c r="AC92" s="1">
        <v>119.438</v>
      </c>
      <c r="AD92" s="1">
        <v>120.344</v>
      </c>
      <c r="AE92" s="1">
        <f t="shared" si="1"/>
        <v>207.6573034</v>
      </c>
      <c r="AI92" s="1">
        <v>215.041</v>
      </c>
      <c r="AJ92" s="1">
        <v>217.999</v>
      </c>
      <c r="AM92" s="1">
        <v>124.114</v>
      </c>
      <c r="AN92" s="1">
        <v>125.093</v>
      </c>
      <c r="AO92" s="1">
        <f t="shared" si="3"/>
        <v>215.8195928</v>
      </c>
    </row>
    <row r="93" ht="15.75" customHeight="1">
      <c r="A93" s="1">
        <v>27656.2692464665</v>
      </c>
      <c r="B93" s="1">
        <v>2419.64114496077</v>
      </c>
      <c r="C93" s="1">
        <v>56877.0928105785</v>
      </c>
      <c r="D93" s="1">
        <v>5590.42769614547</v>
      </c>
      <c r="F93" s="1">
        <f>(A93+B93)/(A93+B93+C93+D93)</f>
        <v>0.3249923857</v>
      </c>
      <c r="G93" s="1">
        <f t="shared" si="4"/>
        <v>92</v>
      </c>
      <c r="I93" s="1">
        <v>164.527</v>
      </c>
      <c r="J93" s="1">
        <v>164.527</v>
      </c>
      <c r="L93" s="1">
        <v>94.6418</v>
      </c>
      <c r="M93" s="1">
        <v>276.963</v>
      </c>
      <c r="O93" s="1">
        <v>96.1891</v>
      </c>
      <c r="P93" s="1">
        <v>277.479</v>
      </c>
      <c r="R93" s="1">
        <v>16.5043</v>
      </c>
      <c r="S93" s="1">
        <v>40.745</v>
      </c>
      <c r="T93" s="1">
        <v>-0.567325</v>
      </c>
      <c r="U93" s="1">
        <v>0.630585</v>
      </c>
      <c r="X93" s="1">
        <v>206.631</v>
      </c>
      <c r="Y93" s="1">
        <v>212.163</v>
      </c>
      <c r="Z93" s="1">
        <f t="shared" si="21"/>
        <v>209.397</v>
      </c>
      <c r="AC93" s="1">
        <v>120.344</v>
      </c>
      <c r="AD93" s="1">
        <v>122.2</v>
      </c>
      <c r="AE93" s="1">
        <f t="shared" si="1"/>
        <v>210.0492655</v>
      </c>
      <c r="AI93" s="1">
        <v>212.163</v>
      </c>
      <c r="AJ93" s="1">
        <v>215.041</v>
      </c>
      <c r="AK93" s="1">
        <f t="shared" ref="AK93:AK99" si="22">AVERAGE(AI93,AJ93)</f>
        <v>213.602</v>
      </c>
      <c r="AM93" s="1">
        <v>122.2</v>
      </c>
      <c r="AN93" s="1">
        <v>123.15</v>
      </c>
      <c r="AO93" s="1">
        <f t="shared" si="3"/>
        <v>212.4793328</v>
      </c>
    </row>
    <row r="94" ht="15.75" customHeight="1">
      <c r="A94" s="1">
        <v>30552.4333017069</v>
      </c>
      <c r="B94" s="1">
        <v>1605.65515962943</v>
      </c>
      <c r="C94" s="1">
        <v>128977.103319334</v>
      </c>
      <c r="D94" s="1">
        <v>1231.86010956737</v>
      </c>
      <c r="G94" s="1">
        <f t="shared" si="4"/>
        <v>93</v>
      </c>
      <c r="I94" s="1">
        <v>198.309</v>
      </c>
      <c r="J94" s="1">
        <v>187.736</v>
      </c>
      <c r="L94" s="1">
        <v>87.1633</v>
      </c>
      <c r="M94" s="1">
        <v>266.905</v>
      </c>
      <c r="O94" s="1">
        <v>89.2264</v>
      </c>
      <c r="P94" s="1">
        <v>268.968</v>
      </c>
      <c r="R94" s="1">
        <v>12.6361</v>
      </c>
      <c r="S94" s="1">
        <v>38.6819</v>
      </c>
      <c r="T94" s="1">
        <v>-0.461212</v>
      </c>
      <c r="U94" s="1">
        <v>0.552417</v>
      </c>
      <c r="X94" s="1">
        <v>206.631</v>
      </c>
      <c r="Y94" s="1">
        <v>212.163</v>
      </c>
      <c r="Z94" s="1">
        <f t="shared" si="21"/>
        <v>209.397</v>
      </c>
      <c r="AC94" s="1">
        <v>122.2</v>
      </c>
      <c r="AD94" s="1">
        <v>123.15</v>
      </c>
      <c r="AE94" s="1">
        <f t="shared" si="1"/>
        <v>212.4793328</v>
      </c>
      <c r="AI94" s="1">
        <v>212.163</v>
      </c>
      <c r="AJ94" s="1">
        <v>215.041</v>
      </c>
      <c r="AK94" s="1">
        <f t="shared" si="22"/>
        <v>213.602</v>
      </c>
      <c r="AM94" s="1">
        <v>122.2</v>
      </c>
      <c r="AN94" s="1">
        <v>123.15</v>
      </c>
      <c r="AO94" s="1">
        <f t="shared" si="3"/>
        <v>212.4793328</v>
      </c>
    </row>
    <row r="95" ht="15.75" customHeight="1">
      <c r="A95" s="1">
        <v>24422.180750487</v>
      </c>
      <c r="B95" s="1">
        <v>1992.94696636842</v>
      </c>
      <c r="C95" s="1">
        <v>76873.686813887</v>
      </c>
      <c r="D95" s="1">
        <v>5692.65314251667</v>
      </c>
      <c r="G95" s="1">
        <f t="shared" si="4"/>
        <v>94</v>
      </c>
      <c r="I95" s="1">
        <v>207.335</v>
      </c>
      <c r="J95" s="1">
        <v>205.272</v>
      </c>
      <c r="L95" s="1">
        <v>89.2264</v>
      </c>
      <c r="M95" s="1">
        <v>271.547</v>
      </c>
      <c r="O95" s="1">
        <v>90.7736</v>
      </c>
      <c r="P95" s="1">
        <v>287.536</v>
      </c>
      <c r="S95" s="1">
        <v>77.106</v>
      </c>
      <c r="T95" s="1">
        <v>-0.0619658</v>
      </c>
      <c r="U95" s="1" t="s">
        <v>24</v>
      </c>
      <c r="X95" s="1">
        <v>212.163</v>
      </c>
      <c r="Y95" s="1">
        <v>215.041</v>
      </c>
      <c r="Z95" s="1">
        <f t="shared" si="21"/>
        <v>213.602</v>
      </c>
      <c r="AC95" s="1">
        <v>125.093</v>
      </c>
      <c r="AD95" s="1">
        <v>126.088</v>
      </c>
      <c r="AE95" s="1">
        <f t="shared" si="1"/>
        <v>217.5291269</v>
      </c>
      <c r="AI95" s="1">
        <v>212.163</v>
      </c>
      <c r="AJ95" s="1">
        <v>215.041</v>
      </c>
      <c r="AK95" s="1">
        <f t="shared" si="22"/>
        <v>213.602</v>
      </c>
      <c r="AM95" s="1">
        <v>122.2</v>
      </c>
      <c r="AN95" s="1">
        <v>123.15</v>
      </c>
      <c r="AO95" s="1">
        <f t="shared" si="3"/>
        <v>212.4793328</v>
      </c>
    </row>
    <row r="96" ht="15.75" customHeight="1">
      <c r="A96" s="1">
        <v>37254.5072684415</v>
      </c>
      <c r="B96" s="1">
        <v>2877.38404939662</v>
      </c>
      <c r="C96" s="1">
        <v>63208.3528539497</v>
      </c>
      <c r="D96" s="1">
        <v>4769.48969143525</v>
      </c>
      <c r="F96" s="1">
        <f>(A96+B96)/(A96+B96+C96+D96)</f>
        <v>0.3712144123</v>
      </c>
      <c r="G96" s="1">
        <f t="shared" si="4"/>
        <v>95</v>
      </c>
      <c r="I96" s="1">
        <v>200.888</v>
      </c>
      <c r="J96" s="1">
        <v>221.003</v>
      </c>
      <c r="L96" s="1">
        <v>86.1318</v>
      </c>
      <c r="M96" s="1">
        <v>268.453</v>
      </c>
      <c r="O96" s="1">
        <v>82.7794</v>
      </c>
      <c r="P96" s="1">
        <v>264.069</v>
      </c>
      <c r="R96" s="1">
        <v>17.2779</v>
      </c>
      <c r="S96" s="1">
        <v>23.9828</v>
      </c>
      <c r="T96" s="1">
        <v>-0.378368</v>
      </c>
      <c r="U96" s="1">
        <v>0.855151</v>
      </c>
      <c r="X96" s="1">
        <v>212.163</v>
      </c>
      <c r="Y96" s="1">
        <v>217.999</v>
      </c>
      <c r="Z96" s="1">
        <f t="shared" si="21"/>
        <v>215.081</v>
      </c>
      <c r="AC96" s="1">
        <v>123.15</v>
      </c>
      <c r="AD96" s="1">
        <v>126.088</v>
      </c>
      <c r="AE96" s="1">
        <f t="shared" si="1"/>
        <v>215.8464396</v>
      </c>
      <c r="AI96" s="1">
        <v>212.163</v>
      </c>
      <c r="AJ96" s="1">
        <v>215.041</v>
      </c>
      <c r="AK96" s="1">
        <f t="shared" si="22"/>
        <v>213.602</v>
      </c>
      <c r="AM96" s="1">
        <v>123.15</v>
      </c>
      <c r="AN96" s="1">
        <v>123.15</v>
      </c>
      <c r="AO96" s="1">
        <f t="shared" si="3"/>
        <v>213.302057</v>
      </c>
    </row>
    <row r="97" ht="15.75" customHeight="1">
      <c r="A97" s="1">
        <v>37695.8171891198</v>
      </c>
      <c r="B97" s="1">
        <v>3205.05333234652</v>
      </c>
      <c r="C97" s="1">
        <v>48417.7849949821</v>
      </c>
      <c r="D97" s="1">
        <v>6836.8348364937</v>
      </c>
      <c r="G97" s="1">
        <f t="shared" si="4"/>
        <v>96</v>
      </c>
      <c r="I97" s="1">
        <v>202.436</v>
      </c>
      <c r="J97" s="1">
        <v>191.862</v>
      </c>
      <c r="L97" s="1">
        <v>79.4269</v>
      </c>
      <c r="M97" s="1">
        <v>262.006</v>
      </c>
      <c r="O97" s="1">
        <v>82.0057</v>
      </c>
      <c r="P97" s="1">
        <v>263.295</v>
      </c>
      <c r="S97" s="1">
        <v>42.808</v>
      </c>
      <c r="T97" s="1">
        <v>-0.391505</v>
      </c>
      <c r="U97" s="1">
        <v>0.531653</v>
      </c>
      <c r="X97" s="1">
        <v>212.163</v>
      </c>
      <c r="Y97" s="1">
        <v>217.999</v>
      </c>
      <c r="Z97" s="1">
        <f t="shared" si="21"/>
        <v>215.081</v>
      </c>
      <c r="AC97" s="1">
        <v>124.114</v>
      </c>
      <c r="AD97" s="1">
        <v>126.088</v>
      </c>
      <c r="AE97" s="1">
        <f t="shared" si="1"/>
        <v>216.6812881</v>
      </c>
      <c r="AI97" s="1">
        <v>212.163</v>
      </c>
      <c r="AJ97" s="1">
        <v>215.041</v>
      </c>
      <c r="AK97" s="1">
        <f t="shared" si="22"/>
        <v>213.602</v>
      </c>
      <c r="AM97" s="1">
        <v>122.2</v>
      </c>
      <c r="AN97" s="1">
        <v>123.15</v>
      </c>
      <c r="AO97" s="1">
        <f t="shared" si="3"/>
        <v>212.4793328</v>
      </c>
    </row>
    <row r="98" ht="15.75" customHeight="1">
      <c r="A98" s="1">
        <v>44924.1286243325</v>
      </c>
      <c r="B98" s="1">
        <v>3494.40548039797</v>
      </c>
      <c r="C98" s="1">
        <v>34816.2232744515</v>
      </c>
      <c r="D98" s="1">
        <v>5343.97855942603</v>
      </c>
      <c r="G98" s="1">
        <f t="shared" si="4"/>
        <v>97</v>
      </c>
      <c r="I98" s="1">
        <v>206.819</v>
      </c>
      <c r="J98" s="1">
        <v>193.41</v>
      </c>
      <c r="L98" s="1">
        <v>71.6905</v>
      </c>
      <c r="M98" s="1">
        <v>250.401</v>
      </c>
      <c r="O98" s="1">
        <v>67.8223</v>
      </c>
      <c r="P98" s="1">
        <v>248.596</v>
      </c>
      <c r="S98" s="1">
        <v>34.5559</v>
      </c>
      <c r="T98" s="1">
        <v>-0.334688</v>
      </c>
      <c r="U98" s="1">
        <v>0.421657</v>
      </c>
      <c r="X98" s="1">
        <v>215.041</v>
      </c>
      <c r="Y98" s="1">
        <v>221.039</v>
      </c>
      <c r="Z98" s="1">
        <f t="shared" si="21"/>
        <v>218.04</v>
      </c>
      <c r="AC98" s="1">
        <v>124.114</v>
      </c>
      <c r="AD98" s="1">
        <v>126.088</v>
      </c>
      <c r="AE98" s="1">
        <f t="shared" si="1"/>
        <v>216.6812881</v>
      </c>
      <c r="AI98" s="1">
        <v>209.361</v>
      </c>
      <c r="AJ98" s="1">
        <v>215.041</v>
      </c>
      <c r="AK98" s="1">
        <f t="shared" si="22"/>
        <v>212.201</v>
      </c>
      <c r="AM98" s="1">
        <v>122.2</v>
      </c>
      <c r="AN98" s="1">
        <v>123.15</v>
      </c>
      <c r="AO98" s="1">
        <f t="shared" si="3"/>
        <v>212.4793328</v>
      </c>
    </row>
    <row r="99" ht="15.75" customHeight="1">
      <c r="A99" s="1">
        <v>53956.9584047246</v>
      </c>
      <c r="B99" s="1">
        <v>6620.23256989954</v>
      </c>
      <c r="C99" s="1">
        <v>93132.2800020868</v>
      </c>
      <c r="D99" s="1">
        <v>3459.3285365601</v>
      </c>
      <c r="F99" s="1">
        <f>(A99+B99)/(A99+B99+C99+D99)</f>
        <v>0.3854275859</v>
      </c>
      <c r="G99" s="1">
        <f t="shared" si="4"/>
        <v>98</v>
      </c>
      <c r="I99" s="1">
        <v>155.501</v>
      </c>
      <c r="J99" s="1">
        <v>154.728</v>
      </c>
      <c r="L99" s="1">
        <v>66.533</v>
      </c>
      <c r="M99" s="1">
        <v>247.822</v>
      </c>
      <c r="O99" s="1">
        <v>64.4699</v>
      </c>
      <c r="P99" s="1">
        <v>246.791</v>
      </c>
      <c r="R99" s="1">
        <v>15.2149</v>
      </c>
      <c r="S99" s="1">
        <v>3.61032</v>
      </c>
      <c r="T99" s="1">
        <v>0.181555</v>
      </c>
      <c r="U99" s="1">
        <v>0.72353</v>
      </c>
      <c r="X99" s="1">
        <v>212.163</v>
      </c>
      <c r="Y99" s="1">
        <v>217.999</v>
      </c>
      <c r="Z99" s="1">
        <f t="shared" si="21"/>
        <v>215.081</v>
      </c>
      <c r="AC99" s="1">
        <v>123.15</v>
      </c>
      <c r="AD99" s="1">
        <v>125.093</v>
      </c>
      <c r="AE99" s="1">
        <f t="shared" si="1"/>
        <v>214.9847443</v>
      </c>
      <c r="AI99" s="1">
        <v>209.361</v>
      </c>
      <c r="AJ99" s="1">
        <v>212.163</v>
      </c>
      <c r="AK99" s="1">
        <f t="shared" si="22"/>
        <v>210.762</v>
      </c>
      <c r="AM99" s="1">
        <v>122.2</v>
      </c>
      <c r="AN99" s="1">
        <v>123.15</v>
      </c>
      <c r="AO99" s="1">
        <f t="shared" si="3"/>
        <v>212.4793328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38"/>
    <col customWidth="1" min="3" max="3" width="12.88"/>
    <col customWidth="1" min="4" max="4" width="16.63"/>
    <col customWidth="1" min="5" max="5" width="7.63"/>
    <col customWidth="1" min="6" max="6" width="10.38"/>
    <col customWidth="1" min="7" max="8" width="7.63"/>
    <col customWidth="1" min="9" max="9" width="16.0"/>
    <col customWidth="1" min="10" max="10" width="19.75"/>
    <col customWidth="1" min="11" max="11" width="7.63"/>
    <col customWidth="1" min="12" max="12" width="12.38"/>
    <col customWidth="1" min="13" max="13" width="13.25"/>
    <col customWidth="1" min="14" max="14" width="7.63"/>
    <col customWidth="1" min="15" max="15" width="16.13"/>
    <col customWidth="1" min="16" max="16" width="17.0"/>
    <col customWidth="1" min="17" max="17" width="7.63"/>
    <col customWidth="1" min="18" max="18" width="11.88"/>
    <col customWidth="1" min="19" max="19" width="11.25"/>
    <col customWidth="1" min="20" max="20" width="9.88"/>
    <col customWidth="1" min="21" max="21" width="9.38"/>
    <col customWidth="1" min="22" max="23" width="7.63"/>
    <col customWidth="1" min="24" max="24" width="13.13"/>
    <col customWidth="1" min="25" max="25" width="14.38"/>
    <col customWidth="1" min="26" max="28" width="7.63"/>
    <col customWidth="1" min="29" max="29" width="12.75"/>
    <col customWidth="1" min="30" max="30" width="13.25"/>
    <col customWidth="1" min="31" max="34" width="7.63"/>
    <col customWidth="1" min="35" max="35" width="11.13"/>
    <col customWidth="1" min="36" max="36" width="13.0"/>
    <col customWidth="1" min="37" max="38" width="7.63"/>
    <col customWidth="1" min="39" max="39" width="11.13"/>
    <col customWidth="1" min="40" max="40" width="13.0"/>
    <col customWidth="1" min="41" max="61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25</v>
      </c>
      <c r="I1" s="1" t="s">
        <v>6</v>
      </c>
      <c r="J1" s="1" t="s">
        <v>7</v>
      </c>
      <c r="L1" s="1" t="s">
        <v>8</v>
      </c>
      <c r="M1" s="1" t="s">
        <v>9</v>
      </c>
      <c r="O1" s="1" t="s">
        <v>10</v>
      </c>
      <c r="P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X1" s="1" t="s">
        <v>16</v>
      </c>
      <c r="Y1" s="1" t="s">
        <v>17</v>
      </c>
      <c r="AC1" s="1" t="s">
        <v>18</v>
      </c>
      <c r="AD1" s="1" t="s">
        <v>19</v>
      </c>
      <c r="AI1" s="1" t="s">
        <v>20</v>
      </c>
      <c r="AJ1" s="1" t="s">
        <v>21</v>
      </c>
      <c r="AM1" s="1" t="s">
        <v>22</v>
      </c>
      <c r="AN1" s="1" t="s">
        <v>23</v>
      </c>
    </row>
    <row r="2">
      <c r="A2" s="1">
        <v>15784.9497732162</v>
      </c>
      <c r="B2" s="1">
        <v>456.817510765841</v>
      </c>
      <c r="C2" s="1">
        <v>72964.1535562721</v>
      </c>
      <c r="D2" s="1">
        <v>5348.10031991241</v>
      </c>
      <c r="F2" s="1">
        <f t="shared" ref="F2:F17" si="1">(A2+B2)/(A2+B2+C2+D2)</f>
        <v>0.1717723592</v>
      </c>
      <c r="G2" s="1">
        <v>1.0</v>
      </c>
      <c r="I2" s="1">
        <v>134.613</v>
      </c>
      <c r="J2" s="1">
        <v>184.126</v>
      </c>
      <c r="L2" s="1">
        <v>93.8682</v>
      </c>
      <c r="M2" s="1">
        <v>273.868</v>
      </c>
      <c r="O2" s="1">
        <v>92.5788</v>
      </c>
      <c r="P2" s="1">
        <v>274.384</v>
      </c>
      <c r="R2" s="1">
        <v>17.2779</v>
      </c>
      <c r="S2" s="1">
        <v>62.149</v>
      </c>
      <c r="T2" s="1">
        <v>-0.517497</v>
      </c>
      <c r="U2" s="1">
        <v>0.460927</v>
      </c>
      <c r="X2" s="1">
        <v>209.361</v>
      </c>
      <c r="Y2" s="1">
        <v>215.041</v>
      </c>
      <c r="Z2" s="1">
        <f t="shared" ref="Z2:Z50" si="2">AVERAGE(X2,Y2)</f>
        <v>212.201</v>
      </c>
      <c r="AC2" s="1">
        <v>121.265</v>
      </c>
      <c r="AD2" s="1">
        <v>123.15</v>
      </c>
      <c r="AE2" s="1">
        <f t="shared" ref="AE2:AE491" si="3">AVERAGE(AC2,AD2)*SQRT(3)</f>
        <v>211.6695991</v>
      </c>
      <c r="AI2" s="1">
        <v>217.999</v>
      </c>
      <c r="AJ2" s="1">
        <v>217.999</v>
      </c>
      <c r="AK2" s="1">
        <f t="shared" ref="AK2:AK5" si="4">AVERAGE(AI2,AJ2)</f>
        <v>217.999</v>
      </c>
      <c r="AM2" s="1">
        <v>123.15</v>
      </c>
      <c r="AN2" s="1">
        <v>125.093</v>
      </c>
      <c r="AO2" s="1">
        <f t="shared" ref="AO2:AO491" si="5">AVERAGE(AM2,AN2)*SQRT(3)</f>
        <v>214.9847443</v>
      </c>
      <c r="AP2" s="1">
        <f>0</f>
        <v>0</v>
      </c>
      <c r="AQ2" s="1">
        <f>1</f>
        <v>1</v>
      </c>
      <c r="AR2" s="1">
        <f t="shared" ref="AR2:AR50" si="6">AQ2/49</f>
        <v>0.02040816327</v>
      </c>
    </row>
    <row r="3">
      <c r="A3" s="1">
        <v>14145.4581660059</v>
      </c>
      <c r="B3" s="1">
        <v>519.993627288421</v>
      </c>
      <c r="C3" s="1">
        <v>82216.0767350853</v>
      </c>
      <c r="D3" s="1">
        <v>4977.84359919278</v>
      </c>
      <c r="F3" s="1">
        <f t="shared" si="1"/>
        <v>0.1439774415</v>
      </c>
      <c r="G3" s="1">
        <f t="shared" ref="G3:G540" si="7">1+G2</f>
        <v>2</v>
      </c>
      <c r="I3" s="1">
        <v>134.613</v>
      </c>
      <c r="J3" s="1">
        <v>183.61</v>
      </c>
      <c r="L3" s="1">
        <v>93.8682</v>
      </c>
      <c r="M3" s="1">
        <v>273.095</v>
      </c>
      <c r="O3" s="1">
        <v>92.3209</v>
      </c>
      <c r="P3" s="1">
        <v>272.579</v>
      </c>
      <c r="R3" s="1">
        <v>16.7622</v>
      </c>
      <c r="S3" s="1">
        <v>56.7335</v>
      </c>
      <c r="T3" s="1">
        <v>-0.865293</v>
      </c>
      <c r="U3" s="1">
        <v>0.324784</v>
      </c>
      <c r="X3" s="1">
        <v>209.361</v>
      </c>
      <c r="Y3" s="1">
        <v>215.041</v>
      </c>
      <c r="Z3" s="1">
        <f t="shared" si="2"/>
        <v>212.201</v>
      </c>
      <c r="AC3" s="1">
        <v>121.265</v>
      </c>
      <c r="AD3" s="1">
        <v>123.15</v>
      </c>
      <c r="AE3" s="1">
        <f t="shared" si="3"/>
        <v>211.6695991</v>
      </c>
      <c r="AI3" s="1">
        <v>215.041</v>
      </c>
      <c r="AJ3" s="1">
        <v>217.999</v>
      </c>
      <c r="AK3" s="1">
        <f t="shared" si="4"/>
        <v>216.52</v>
      </c>
      <c r="AM3" s="1">
        <v>123.15</v>
      </c>
      <c r="AN3" s="1">
        <v>124.114</v>
      </c>
      <c r="AO3" s="1">
        <f t="shared" si="5"/>
        <v>214.1369054</v>
      </c>
      <c r="AP3" s="1">
        <f t="shared" ref="AP3:AP540" si="8">5+AP2</f>
        <v>5</v>
      </c>
      <c r="AQ3" s="1">
        <f t="shared" ref="AQ3:AQ50" si="9">1+AQ2</f>
        <v>2</v>
      </c>
      <c r="AR3" s="1">
        <f t="shared" si="6"/>
        <v>0.04081632653</v>
      </c>
    </row>
    <row r="4">
      <c r="A4" s="1">
        <v>9000.37419884397</v>
      </c>
      <c r="B4" s="1">
        <v>644.077694319195</v>
      </c>
      <c r="C4" s="1">
        <v>85390.4203084177</v>
      </c>
      <c r="D4" s="1">
        <v>6468.80746905191</v>
      </c>
      <c r="F4" s="1">
        <f t="shared" si="1"/>
        <v>0.09501578588</v>
      </c>
      <c r="G4" s="1">
        <f t="shared" si="7"/>
        <v>3</v>
      </c>
      <c r="I4" s="1">
        <v>192.636</v>
      </c>
      <c r="J4" s="1">
        <v>185.415</v>
      </c>
      <c r="L4" s="1">
        <v>93.0946</v>
      </c>
      <c r="M4" s="1">
        <v>273.868</v>
      </c>
      <c r="O4" s="1">
        <v>93.6103</v>
      </c>
      <c r="P4" s="1">
        <v>272.579</v>
      </c>
      <c r="R4" s="1">
        <v>15.9885</v>
      </c>
      <c r="S4" s="1">
        <v>34.5559</v>
      </c>
      <c r="T4" s="1">
        <v>-0.494764</v>
      </c>
      <c r="U4" s="1">
        <v>0.429466</v>
      </c>
      <c r="X4" s="1">
        <v>209.361</v>
      </c>
      <c r="Y4" s="1">
        <v>215.041</v>
      </c>
      <c r="Z4" s="1">
        <f t="shared" si="2"/>
        <v>212.201</v>
      </c>
      <c r="AC4" s="1">
        <v>121.265</v>
      </c>
      <c r="AD4" s="1">
        <v>123.15</v>
      </c>
      <c r="AE4" s="1">
        <f t="shared" si="3"/>
        <v>211.6695991</v>
      </c>
      <c r="AI4" s="1">
        <v>215.041</v>
      </c>
      <c r="AJ4" s="1">
        <v>217.999</v>
      </c>
      <c r="AK4" s="1">
        <f t="shared" si="4"/>
        <v>216.52</v>
      </c>
      <c r="AM4" s="1">
        <v>123.15</v>
      </c>
      <c r="AN4" s="1">
        <v>124.114</v>
      </c>
      <c r="AO4" s="1">
        <f t="shared" si="5"/>
        <v>214.1369054</v>
      </c>
      <c r="AP4" s="1">
        <f t="shared" si="8"/>
        <v>10</v>
      </c>
      <c r="AQ4" s="1">
        <f t="shared" si="9"/>
        <v>3</v>
      </c>
      <c r="AR4" s="1">
        <f t="shared" si="6"/>
        <v>0.0612244898</v>
      </c>
    </row>
    <row r="5">
      <c r="A5" s="1">
        <v>7139.48969809078</v>
      </c>
      <c r="B5" s="1">
        <v>772.95067121578</v>
      </c>
      <c r="C5" s="1">
        <v>77856.4951222144</v>
      </c>
      <c r="D5" s="1">
        <v>7036.32795839231</v>
      </c>
      <c r="F5" s="1">
        <f t="shared" si="1"/>
        <v>0.08525853034</v>
      </c>
      <c r="G5" s="1">
        <f t="shared" si="7"/>
        <v>4</v>
      </c>
      <c r="I5" s="1">
        <v>192.636</v>
      </c>
      <c r="J5" s="1">
        <v>182.837</v>
      </c>
      <c r="L5" s="1">
        <v>92.3209</v>
      </c>
      <c r="M5" s="1">
        <v>273.868</v>
      </c>
      <c r="O5" s="1">
        <v>90.7736</v>
      </c>
      <c r="P5" s="1">
        <v>272.063</v>
      </c>
      <c r="R5" s="1">
        <v>14.4413</v>
      </c>
      <c r="S5" s="1">
        <v>35.0716</v>
      </c>
      <c r="T5" s="1">
        <v>-0.579419</v>
      </c>
      <c r="U5" s="1">
        <v>0.605663</v>
      </c>
      <c r="X5" s="1">
        <v>209.361</v>
      </c>
      <c r="Y5" s="1">
        <v>215.041</v>
      </c>
      <c r="Z5" s="1">
        <f t="shared" si="2"/>
        <v>212.201</v>
      </c>
      <c r="AC5" s="1">
        <v>121.265</v>
      </c>
      <c r="AD5" s="1">
        <v>123.15</v>
      </c>
      <c r="AE5" s="1">
        <f t="shared" si="3"/>
        <v>211.6695991</v>
      </c>
      <c r="AI5" s="1">
        <v>215.041</v>
      </c>
      <c r="AJ5" s="1">
        <v>217.999</v>
      </c>
      <c r="AK5" s="1">
        <f t="shared" si="4"/>
        <v>216.52</v>
      </c>
      <c r="AM5" s="1">
        <v>122.2</v>
      </c>
      <c r="AN5" s="1">
        <v>123.15</v>
      </c>
      <c r="AO5" s="1">
        <f t="shared" si="5"/>
        <v>212.4793328</v>
      </c>
      <c r="AP5" s="1">
        <f t="shared" si="8"/>
        <v>15</v>
      </c>
      <c r="AQ5" s="1">
        <f t="shared" si="9"/>
        <v>4</v>
      </c>
      <c r="AR5" s="1">
        <f t="shared" si="6"/>
        <v>0.08163265306</v>
      </c>
    </row>
    <row r="6">
      <c r="A6" s="1">
        <v>7488.75569823637</v>
      </c>
      <c r="B6" s="1">
        <v>942.14531426756</v>
      </c>
      <c r="C6" s="1">
        <v>76880.9457330431</v>
      </c>
      <c r="D6" s="1">
        <v>7385.17304824049</v>
      </c>
      <c r="F6" s="1">
        <f t="shared" si="1"/>
        <v>0.09095115497</v>
      </c>
      <c r="G6" s="1">
        <f t="shared" si="7"/>
        <v>5</v>
      </c>
      <c r="I6" s="1">
        <v>192.636</v>
      </c>
      <c r="J6" s="1">
        <v>184.9</v>
      </c>
      <c r="L6" s="1">
        <v>92.3209</v>
      </c>
      <c r="M6" s="1">
        <v>272.321</v>
      </c>
      <c r="O6" s="1">
        <v>90.2579</v>
      </c>
      <c r="P6" s="1">
        <v>271.805</v>
      </c>
      <c r="R6" s="1">
        <v>13.6676</v>
      </c>
      <c r="S6" s="1">
        <v>12.1203</v>
      </c>
      <c r="T6" s="1">
        <v>-0.518673</v>
      </c>
      <c r="U6" s="1">
        <v>0.764835</v>
      </c>
      <c r="X6" s="1">
        <v>209.361</v>
      </c>
      <c r="Y6" s="1">
        <v>215.041</v>
      </c>
      <c r="Z6" s="1">
        <f t="shared" si="2"/>
        <v>212.201</v>
      </c>
      <c r="AC6" s="1">
        <v>121.265</v>
      </c>
      <c r="AD6" s="1">
        <v>123.15</v>
      </c>
      <c r="AE6" s="1">
        <f t="shared" si="3"/>
        <v>211.6695991</v>
      </c>
      <c r="AI6" s="1">
        <v>261.09</v>
      </c>
      <c r="AJ6" s="1">
        <v>221.039</v>
      </c>
      <c r="AM6" s="1">
        <v>122.2</v>
      </c>
      <c r="AN6" s="1">
        <v>123.15</v>
      </c>
      <c r="AO6" s="1">
        <f t="shared" si="5"/>
        <v>212.4793328</v>
      </c>
      <c r="AP6" s="1">
        <f t="shared" si="8"/>
        <v>20</v>
      </c>
      <c r="AQ6" s="1">
        <f t="shared" si="9"/>
        <v>5</v>
      </c>
      <c r="AR6" s="1">
        <f t="shared" si="6"/>
        <v>0.1020408163</v>
      </c>
    </row>
    <row r="7">
      <c r="A7" s="1">
        <v>10255.4624224355</v>
      </c>
      <c r="B7" s="1">
        <v>706.058488676309</v>
      </c>
      <c r="C7" s="1">
        <v>73297.4344650795</v>
      </c>
      <c r="D7" s="1">
        <v>7553.31637016424</v>
      </c>
      <c r="F7" s="1">
        <f t="shared" si="1"/>
        <v>0.1193905858</v>
      </c>
      <c r="G7" s="1">
        <f t="shared" si="7"/>
        <v>6</v>
      </c>
      <c r="I7" s="1">
        <v>192.894</v>
      </c>
      <c r="J7" s="1">
        <v>184.126</v>
      </c>
      <c r="L7" s="1">
        <v>90.2579</v>
      </c>
      <c r="M7" s="1">
        <v>270.774</v>
      </c>
      <c r="O7" s="1">
        <v>89.4842</v>
      </c>
      <c r="P7" s="1">
        <v>270.774</v>
      </c>
      <c r="R7" s="1">
        <v>14.1834</v>
      </c>
      <c r="S7" s="1">
        <v>42.2923</v>
      </c>
      <c r="T7" s="1">
        <v>-0.430204</v>
      </c>
      <c r="U7" s="1" t="s">
        <v>24</v>
      </c>
      <c r="X7" s="1">
        <v>209.361</v>
      </c>
      <c r="Y7" s="1">
        <v>215.041</v>
      </c>
      <c r="Z7" s="1">
        <f t="shared" si="2"/>
        <v>212.201</v>
      </c>
      <c r="AC7" s="1">
        <v>121.265</v>
      </c>
      <c r="AD7" s="1">
        <v>123.15</v>
      </c>
      <c r="AE7" s="1">
        <f t="shared" si="3"/>
        <v>211.6695991</v>
      </c>
      <c r="AI7" s="1">
        <v>261.09</v>
      </c>
      <c r="AJ7" s="1">
        <v>261.09</v>
      </c>
      <c r="AM7" s="1">
        <v>123.15</v>
      </c>
      <c r="AN7" s="1">
        <v>123.15</v>
      </c>
      <c r="AO7" s="1">
        <f t="shared" si="5"/>
        <v>213.302057</v>
      </c>
      <c r="AP7" s="1">
        <f t="shared" si="8"/>
        <v>25</v>
      </c>
      <c r="AQ7" s="1">
        <f t="shared" si="9"/>
        <v>6</v>
      </c>
      <c r="AR7" s="1">
        <f t="shared" si="6"/>
        <v>0.1224489796</v>
      </c>
    </row>
    <row r="8">
      <c r="A8" s="1">
        <v>8768.1298496823</v>
      </c>
      <c r="B8" s="1">
        <v>775.925043506199</v>
      </c>
      <c r="C8" s="1">
        <v>73409.4048081349</v>
      </c>
      <c r="D8" s="1">
        <v>8536.14409382278</v>
      </c>
      <c r="F8" s="1">
        <f t="shared" si="1"/>
        <v>0.1043184635</v>
      </c>
      <c r="G8" s="1">
        <f t="shared" si="7"/>
        <v>7</v>
      </c>
      <c r="I8" s="1">
        <v>192.636</v>
      </c>
      <c r="J8" s="1">
        <v>183.095</v>
      </c>
      <c r="L8" s="1">
        <v>92.3209</v>
      </c>
      <c r="M8" s="1">
        <v>271.547</v>
      </c>
      <c r="O8" s="1">
        <v>91.2894</v>
      </c>
      <c r="P8" s="1">
        <v>271.289</v>
      </c>
      <c r="R8" s="1">
        <v>13.6676</v>
      </c>
      <c r="S8" s="1">
        <v>45.1289</v>
      </c>
      <c r="T8" s="1">
        <v>-0.126061</v>
      </c>
      <c r="U8" s="1">
        <v>0.693054</v>
      </c>
      <c r="X8" s="1">
        <v>209.361</v>
      </c>
      <c r="Y8" s="1">
        <v>215.041</v>
      </c>
      <c r="Z8" s="1">
        <f t="shared" si="2"/>
        <v>212.201</v>
      </c>
      <c r="AC8" s="1">
        <v>121.265</v>
      </c>
      <c r="AD8" s="1">
        <v>123.15</v>
      </c>
      <c r="AE8" s="1">
        <f t="shared" si="3"/>
        <v>211.6695991</v>
      </c>
      <c r="AI8" s="1">
        <v>215.041</v>
      </c>
      <c r="AJ8" s="1">
        <v>217.999</v>
      </c>
      <c r="AM8" s="1">
        <v>122.2</v>
      </c>
      <c r="AN8" s="1">
        <v>123.15</v>
      </c>
      <c r="AO8" s="1">
        <f t="shared" si="5"/>
        <v>212.4793328</v>
      </c>
      <c r="AP8" s="1">
        <f t="shared" si="8"/>
        <v>30</v>
      </c>
      <c r="AQ8" s="1">
        <f t="shared" si="9"/>
        <v>7</v>
      </c>
      <c r="AR8" s="1">
        <f t="shared" si="6"/>
        <v>0.1428571429</v>
      </c>
    </row>
    <row r="9">
      <c r="A9" s="1">
        <v>8495.77383494367</v>
      </c>
      <c r="B9" s="1">
        <v>789.154062099237</v>
      </c>
      <c r="C9" s="1">
        <v>72731.8768560221</v>
      </c>
      <c r="D9" s="1">
        <v>9837.37346421983</v>
      </c>
      <c r="F9" s="1">
        <f t="shared" si="1"/>
        <v>0.1010833484</v>
      </c>
      <c r="G9" s="1">
        <f t="shared" si="7"/>
        <v>8</v>
      </c>
      <c r="I9" s="1">
        <v>181.805</v>
      </c>
      <c r="J9" s="1">
        <v>184.126</v>
      </c>
      <c r="L9" s="1">
        <v>92.3209</v>
      </c>
      <c r="M9" s="1">
        <v>273.868</v>
      </c>
      <c r="O9" s="1">
        <v>91.8052</v>
      </c>
      <c r="P9" s="1">
        <v>270.774</v>
      </c>
      <c r="R9" s="1">
        <v>13.6676</v>
      </c>
      <c r="S9" s="1">
        <v>27.3352</v>
      </c>
      <c r="T9" s="1">
        <v>-0.483613</v>
      </c>
      <c r="U9" s="1">
        <v>0.653139</v>
      </c>
      <c r="X9" s="1">
        <v>209.361</v>
      </c>
      <c r="Y9" s="1">
        <v>215.041</v>
      </c>
      <c r="Z9" s="1">
        <f t="shared" si="2"/>
        <v>212.201</v>
      </c>
      <c r="AC9" s="1">
        <v>121.265</v>
      </c>
      <c r="AD9" s="1">
        <v>123.15</v>
      </c>
      <c r="AE9" s="1">
        <f t="shared" si="3"/>
        <v>211.6695991</v>
      </c>
      <c r="AI9" s="1">
        <v>212.163</v>
      </c>
      <c r="AJ9" s="1">
        <v>215.041</v>
      </c>
      <c r="AK9" s="1">
        <f t="shared" ref="AK9:AK12" si="10">AVERAGE(AI9,AJ9)</f>
        <v>213.602</v>
      </c>
      <c r="AM9" s="1">
        <v>123.15</v>
      </c>
      <c r="AN9" s="1">
        <v>123.15</v>
      </c>
      <c r="AO9" s="1">
        <f t="shared" si="5"/>
        <v>213.302057</v>
      </c>
      <c r="AP9" s="1">
        <f t="shared" si="8"/>
        <v>35</v>
      </c>
      <c r="AQ9" s="1">
        <f t="shared" si="9"/>
        <v>8</v>
      </c>
      <c r="AR9" s="1">
        <f t="shared" si="6"/>
        <v>0.1632653061</v>
      </c>
    </row>
    <row r="10">
      <c r="A10" s="1">
        <v>5936.31488835378</v>
      </c>
      <c r="B10" s="1">
        <v>787.08759716052</v>
      </c>
      <c r="C10" s="1">
        <v>71153.5761298758</v>
      </c>
      <c r="D10" s="1">
        <v>10424.290104347</v>
      </c>
      <c r="F10" s="1">
        <f t="shared" si="1"/>
        <v>0.07614162948</v>
      </c>
      <c r="G10" s="1">
        <f t="shared" si="7"/>
        <v>9</v>
      </c>
      <c r="I10" s="1">
        <v>184.642</v>
      </c>
      <c r="J10" s="1">
        <v>184.9</v>
      </c>
      <c r="L10" s="1">
        <v>92.3209</v>
      </c>
      <c r="M10" s="1">
        <v>272.321</v>
      </c>
      <c r="O10" s="1">
        <v>90.2579</v>
      </c>
      <c r="P10" s="1">
        <v>270.258</v>
      </c>
      <c r="R10" s="1">
        <v>12.894</v>
      </c>
      <c r="S10" s="1">
        <v>12.3782</v>
      </c>
      <c r="T10" s="1">
        <v>-0.715093</v>
      </c>
      <c r="U10" s="1">
        <v>0.675962</v>
      </c>
      <c r="X10" s="1">
        <v>209.361</v>
      </c>
      <c r="Y10" s="1">
        <v>215.041</v>
      </c>
      <c r="Z10" s="1">
        <f t="shared" si="2"/>
        <v>212.201</v>
      </c>
      <c r="AC10" s="1">
        <v>121.265</v>
      </c>
      <c r="AD10" s="1">
        <v>123.15</v>
      </c>
      <c r="AE10" s="1">
        <f t="shared" si="3"/>
        <v>211.6695991</v>
      </c>
      <c r="AI10" s="1">
        <v>212.163</v>
      </c>
      <c r="AJ10" s="1">
        <v>215.041</v>
      </c>
      <c r="AK10" s="1">
        <f t="shared" si="10"/>
        <v>213.602</v>
      </c>
      <c r="AM10" s="1">
        <v>122.2</v>
      </c>
      <c r="AN10" s="1">
        <v>123.15</v>
      </c>
      <c r="AO10" s="1">
        <f t="shared" si="5"/>
        <v>212.4793328</v>
      </c>
      <c r="AP10" s="1">
        <f t="shared" si="8"/>
        <v>40</v>
      </c>
      <c r="AQ10" s="1">
        <f t="shared" si="9"/>
        <v>9</v>
      </c>
      <c r="AR10" s="1">
        <f t="shared" si="6"/>
        <v>0.1836734694</v>
      </c>
    </row>
    <row r="11">
      <c r="A11" s="1">
        <v>5383.47041426606</v>
      </c>
      <c r="B11" s="1">
        <v>1168.88488337262</v>
      </c>
      <c r="C11" s="1">
        <v>75396.2968284282</v>
      </c>
      <c r="D11" s="1">
        <v>10954.8170770993</v>
      </c>
      <c r="F11" s="1">
        <f t="shared" si="1"/>
        <v>0.07052863961</v>
      </c>
      <c r="G11" s="1">
        <f t="shared" si="7"/>
        <v>10</v>
      </c>
      <c r="I11" s="1">
        <v>185.673</v>
      </c>
      <c r="J11" s="1">
        <v>185.931</v>
      </c>
      <c r="L11" s="1">
        <v>88.7106</v>
      </c>
      <c r="M11" s="1">
        <v>268.453</v>
      </c>
      <c r="O11" s="1">
        <v>89.7421</v>
      </c>
      <c r="P11" s="1">
        <v>269.742</v>
      </c>
      <c r="R11" s="1">
        <v>13.1519</v>
      </c>
      <c r="S11" s="1">
        <v>14.1834</v>
      </c>
      <c r="T11" s="1">
        <v>-0.443158</v>
      </c>
      <c r="U11" s="1">
        <v>0.98858</v>
      </c>
      <c r="X11" s="1">
        <v>209.361</v>
      </c>
      <c r="Y11" s="1">
        <v>215.041</v>
      </c>
      <c r="Z11" s="1">
        <f t="shared" si="2"/>
        <v>212.201</v>
      </c>
      <c r="AC11" s="1">
        <v>121.265</v>
      </c>
      <c r="AD11" s="1">
        <v>123.15</v>
      </c>
      <c r="AE11" s="1">
        <f t="shared" si="3"/>
        <v>211.6695991</v>
      </c>
      <c r="AI11" s="1">
        <v>212.163</v>
      </c>
      <c r="AJ11" s="1">
        <v>215.041</v>
      </c>
      <c r="AK11" s="1">
        <f t="shared" si="10"/>
        <v>213.602</v>
      </c>
      <c r="AM11" s="1">
        <v>123.15</v>
      </c>
      <c r="AN11" s="1">
        <v>124.114</v>
      </c>
      <c r="AO11" s="1">
        <f t="shared" si="5"/>
        <v>214.1369054</v>
      </c>
      <c r="AP11" s="1">
        <f t="shared" si="8"/>
        <v>45</v>
      </c>
      <c r="AQ11" s="1">
        <f t="shared" si="9"/>
        <v>10</v>
      </c>
      <c r="AR11" s="1">
        <f t="shared" si="6"/>
        <v>0.2040816327</v>
      </c>
    </row>
    <row r="12">
      <c r="A12" s="1">
        <v>5370.47675246704</v>
      </c>
      <c r="B12" s="1">
        <v>956.077792665862</v>
      </c>
      <c r="C12" s="1">
        <v>76012.8362580064</v>
      </c>
      <c r="D12" s="1">
        <v>11186.6290665279</v>
      </c>
      <c r="F12" s="1">
        <f t="shared" si="1"/>
        <v>0.06764486026</v>
      </c>
      <c r="G12" s="1">
        <f t="shared" si="7"/>
        <v>11</v>
      </c>
      <c r="I12" s="1">
        <v>186.447</v>
      </c>
      <c r="J12" s="1">
        <v>186.705</v>
      </c>
      <c r="L12" s="1">
        <v>85.616</v>
      </c>
      <c r="M12" s="1">
        <v>266.905</v>
      </c>
      <c r="O12" s="1">
        <v>87.937</v>
      </c>
      <c r="P12" s="1">
        <v>268.711</v>
      </c>
      <c r="R12" s="1">
        <v>12.894</v>
      </c>
      <c r="S12" s="1">
        <v>14.957</v>
      </c>
      <c r="T12" s="1" t="s">
        <v>24</v>
      </c>
      <c r="U12" s="1">
        <v>0.70678</v>
      </c>
      <c r="X12" s="1">
        <v>209.361</v>
      </c>
      <c r="Y12" s="1">
        <v>215.041</v>
      </c>
      <c r="Z12" s="1">
        <f t="shared" si="2"/>
        <v>212.201</v>
      </c>
      <c r="AC12" s="1">
        <v>121.265</v>
      </c>
      <c r="AD12" s="1">
        <v>123.15</v>
      </c>
      <c r="AE12" s="1">
        <f t="shared" si="3"/>
        <v>211.6695991</v>
      </c>
      <c r="AI12" s="1">
        <v>212.163</v>
      </c>
      <c r="AJ12" s="1">
        <v>215.041</v>
      </c>
      <c r="AK12" s="1">
        <f t="shared" si="10"/>
        <v>213.602</v>
      </c>
      <c r="AM12" s="1">
        <v>123.15</v>
      </c>
      <c r="AN12" s="1">
        <v>124.114</v>
      </c>
      <c r="AO12" s="1">
        <f t="shared" si="5"/>
        <v>214.1369054</v>
      </c>
      <c r="AP12" s="1">
        <f t="shared" si="8"/>
        <v>50</v>
      </c>
      <c r="AQ12" s="1">
        <f t="shared" si="9"/>
        <v>11</v>
      </c>
      <c r="AR12" s="1">
        <f t="shared" si="6"/>
        <v>0.2244897959</v>
      </c>
    </row>
    <row r="13">
      <c r="A13" s="1">
        <v>9106.57099862493</v>
      </c>
      <c r="B13" s="1">
        <v>1811.22476337396</v>
      </c>
      <c r="C13" s="1">
        <v>76666.0413242996</v>
      </c>
      <c r="D13" s="1">
        <v>11884.3962446627</v>
      </c>
      <c r="F13" s="1">
        <f t="shared" si="1"/>
        <v>0.1097616334</v>
      </c>
      <c r="G13" s="1">
        <f t="shared" si="7"/>
        <v>12</v>
      </c>
      <c r="I13" s="1">
        <v>165.043</v>
      </c>
      <c r="J13" s="1">
        <v>186.705</v>
      </c>
      <c r="L13" s="1">
        <v>86.3897</v>
      </c>
      <c r="M13" s="1">
        <v>266.905</v>
      </c>
      <c r="O13" s="1">
        <v>89.2264</v>
      </c>
      <c r="P13" s="1">
        <v>269.226</v>
      </c>
      <c r="R13" s="1">
        <v>12.894</v>
      </c>
      <c r="S13" s="1">
        <v>29.914</v>
      </c>
      <c r="T13" s="1" t="s">
        <v>24</v>
      </c>
      <c r="U13" s="1">
        <v>0.699159</v>
      </c>
      <c r="X13" s="1">
        <v>209.361</v>
      </c>
      <c r="Y13" s="1">
        <v>215.041</v>
      </c>
      <c r="Z13" s="1">
        <f t="shared" si="2"/>
        <v>212.201</v>
      </c>
      <c r="AC13" s="1">
        <v>121.265</v>
      </c>
      <c r="AD13" s="1">
        <v>123.15</v>
      </c>
      <c r="AE13" s="1">
        <f t="shared" si="3"/>
        <v>211.6695991</v>
      </c>
      <c r="AI13" s="1">
        <v>261.09</v>
      </c>
      <c r="AJ13" s="1">
        <v>261.09</v>
      </c>
      <c r="AM13" s="1">
        <v>123.15</v>
      </c>
      <c r="AN13" s="1">
        <v>123.15</v>
      </c>
      <c r="AO13" s="1">
        <f t="shared" si="5"/>
        <v>213.302057</v>
      </c>
      <c r="AP13" s="1">
        <f t="shared" si="8"/>
        <v>55</v>
      </c>
      <c r="AQ13" s="1">
        <f t="shared" si="9"/>
        <v>12</v>
      </c>
      <c r="AR13" s="1">
        <f t="shared" si="6"/>
        <v>0.2448979592</v>
      </c>
    </row>
    <row r="14">
      <c r="A14" s="1">
        <v>9352.73509629236</v>
      </c>
      <c r="B14" s="1">
        <v>1352.58524118462</v>
      </c>
      <c r="C14" s="1">
        <v>74033.3203276037</v>
      </c>
      <c r="D14" s="1">
        <v>12107.9643373922</v>
      </c>
      <c r="F14" s="1">
        <f t="shared" si="1"/>
        <v>0.1105389325</v>
      </c>
      <c r="G14" s="1">
        <f t="shared" si="7"/>
        <v>13</v>
      </c>
      <c r="I14" s="1">
        <v>182.579</v>
      </c>
      <c r="J14" s="1">
        <v>185.931</v>
      </c>
      <c r="L14" s="1">
        <v>87.1633</v>
      </c>
      <c r="M14" s="1">
        <v>267.679</v>
      </c>
      <c r="O14" s="1">
        <v>88.7106</v>
      </c>
      <c r="P14" s="1">
        <v>268.711</v>
      </c>
      <c r="R14" s="1">
        <v>12.1203</v>
      </c>
      <c r="S14" s="1">
        <v>14.1834</v>
      </c>
      <c r="T14" s="1">
        <v>-0.331647</v>
      </c>
      <c r="U14" s="1" t="s">
        <v>24</v>
      </c>
      <c r="X14" s="1">
        <v>209.361</v>
      </c>
      <c r="Y14" s="1">
        <v>215.041</v>
      </c>
      <c r="Z14" s="1">
        <f t="shared" si="2"/>
        <v>212.201</v>
      </c>
      <c r="AC14" s="1">
        <v>121.265</v>
      </c>
      <c r="AD14" s="1">
        <v>123.15</v>
      </c>
      <c r="AE14" s="1">
        <f t="shared" si="3"/>
        <v>211.6695991</v>
      </c>
      <c r="AI14" s="1">
        <v>256.859</v>
      </c>
      <c r="AJ14" s="1">
        <v>261.09</v>
      </c>
      <c r="AM14" s="1">
        <v>123.15</v>
      </c>
      <c r="AN14" s="1">
        <v>124.114</v>
      </c>
      <c r="AO14" s="1">
        <f t="shared" si="5"/>
        <v>214.1369054</v>
      </c>
      <c r="AP14" s="1">
        <f t="shared" si="8"/>
        <v>60</v>
      </c>
      <c r="AQ14" s="1">
        <f t="shared" si="9"/>
        <v>13</v>
      </c>
      <c r="AR14" s="1">
        <f t="shared" si="6"/>
        <v>0.2653061224</v>
      </c>
    </row>
    <row r="15">
      <c r="A15" s="1">
        <v>7222.66580751894</v>
      </c>
      <c r="B15" s="1">
        <v>1119.11543967361</v>
      </c>
      <c r="C15" s="1">
        <v>69666.749978851</v>
      </c>
      <c r="D15" s="1">
        <v>12411.9729731824</v>
      </c>
      <c r="F15" s="1">
        <f t="shared" si="1"/>
        <v>0.09225541619</v>
      </c>
      <c r="G15" s="1">
        <f t="shared" si="7"/>
        <v>14</v>
      </c>
      <c r="I15" s="1">
        <v>182.579</v>
      </c>
      <c r="J15" s="1">
        <v>182.063</v>
      </c>
      <c r="L15" s="1">
        <v>87.937</v>
      </c>
      <c r="M15" s="1">
        <v>268.968</v>
      </c>
      <c r="O15" s="1">
        <v>87.937</v>
      </c>
      <c r="P15" s="1">
        <v>268.195</v>
      </c>
      <c r="R15" s="1">
        <v>12.1203</v>
      </c>
      <c r="S15" s="1">
        <v>35.3295</v>
      </c>
      <c r="T15" s="1">
        <v>0.519578</v>
      </c>
      <c r="U15" s="1">
        <v>0.412497</v>
      </c>
      <c r="X15" s="1">
        <v>209.361</v>
      </c>
      <c r="Y15" s="1">
        <v>215.041</v>
      </c>
      <c r="Z15" s="1">
        <f t="shared" si="2"/>
        <v>212.201</v>
      </c>
      <c r="AC15" s="1">
        <v>121.265</v>
      </c>
      <c r="AD15" s="1">
        <v>123.15</v>
      </c>
      <c r="AE15" s="1">
        <f t="shared" si="3"/>
        <v>211.6695991</v>
      </c>
      <c r="AI15" s="1">
        <v>212.163</v>
      </c>
      <c r="AJ15" s="1">
        <v>215.041</v>
      </c>
      <c r="AK15" s="1">
        <f>AVERAGE(AI15,AJ15)</f>
        <v>213.602</v>
      </c>
      <c r="AM15" s="1">
        <v>123.15</v>
      </c>
      <c r="AN15" s="1">
        <v>123.15</v>
      </c>
      <c r="AO15" s="1">
        <f t="shared" si="5"/>
        <v>213.302057</v>
      </c>
      <c r="AP15" s="1">
        <f t="shared" si="8"/>
        <v>65</v>
      </c>
      <c r="AQ15" s="1">
        <f t="shared" si="9"/>
        <v>14</v>
      </c>
      <c r="AR15" s="1">
        <f t="shared" si="6"/>
        <v>0.2857142857</v>
      </c>
    </row>
    <row r="16">
      <c r="A16" s="1">
        <v>11606.6169957957</v>
      </c>
      <c r="B16" s="1">
        <v>1747.90966290596</v>
      </c>
      <c r="C16" s="1">
        <v>71645.0963519963</v>
      </c>
      <c r="D16" s="1">
        <v>11527.3788246877</v>
      </c>
      <c r="F16" s="1">
        <f t="shared" si="1"/>
        <v>0.1383501653</v>
      </c>
      <c r="G16" s="1">
        <f t="shared" si="7"/>
        <v>15</v>
      </c>
      <c r="I16" s="1">
        <v>184.9</v>
      </c>
      <c r="J16" s="1">
        <v>184.126</v>
      </c>
      <c r="L16" s="1">
        <v>87.1633</v>
      </c>
      <c r="M16" s="1">
        <v>268.453</v>
      </c>
      <c r="O16" s="1">
        <v>87.4212</v>
      </c>
      <c r="P16" s="1">
        <v>266.905</v>
      </c>
      <c r="R16" s="1">
        <v>12.1203</v>
      </c>
      <c r="S16" s="1">
        <v>7.73639</v>
      </c>
      <c r="T16" s="1">
        <v>-0.441657</v>
      </c>
      <c r="U16" s="1">
        <v>0.471448</v>
      </c>
      <c r="X16" s="1">
        <v>209.361</v>
      </c>
      <c r="Y16" s="1">
        <v>215.041</v>
      </c>
      <c r="Z16" s="1">
        <f t="shared" si="2"/>
        <v>212.201</v>
      </c>
      <c r="AC16" s="1">
        <v>121.265</v>
      </c>
      <c r="AD16" s="1">
        <v>123.15</v>
      </c>
      <c r="AE16" s="1">
        <f t="shared" si="3"/>
        <v>211.6695991</v>
      </c>
      <c r="AI16" s="1">
        <v>261.09</v>
      </c>
      <c r="AJ16" s="1">
        <v>215.041</v>
      </c>
      <c r="AM16" s="1">
        <v>123.15</v>
      </c>
      <c r="AN16" s="1">
        <v>124.114</v>
      </c>
      <c r="AO16" s="1">
        <f t="shared" si="5"/>
        <v>214.1369054</v>
      </c>
      <c r="AP16" s="1">
        <f t="shared" si="8"/>
        <v>70</v>
      </c>
      <c r="AQ16" s="1">
        <f t="shared" si="9"/>
        <v>15</v>
      </c>
      <c r="AR16" s="1">
        <f t="shared" si="6"/>
        <v>0.306122449</v>
      </c>
    </row>
    <row r="17">
      <c r="A17" s="1">
        <v>10158.8239836398</v>
      </c>
      <c r="B17" s="1">
        <v>848.714721036277</v>
      </c>
      <c r="C17" s="1">
        <v>71386.2733106721</v>
      </c>
      <c r="D17" s="1">
        <v>12001.067105587</v>
      </c>
      <c r="F17" s="1">
        <f t="shared" si="1"/>
        <v>0.1166116087</v>
      </c>
      <c r="G17" s="1">
        <f t="shared" si="7"/>
        <v>16</v>
      </c>
      <c r="I17" s="1">
        <v>184.126</v>
      </c>
      <c r="J17" s="1">
        <v>184.126</v>
      </c>
      <c r="L17" s="1">
        <v>86.3897</v>
      </c>
      <c r="M17" s="1">
        <v>266.905</v>
      </c>
      <c r="O17" s="1">
        <v>86.9054</v>
      </c>
      <c r="P17" s="1">
        <v>266.39</v>
      </c>
      <c r="R17" s="1">
        <v>12.1203</v>
      </c>
      <c r="S17" s="1">
        <v>30.6877</v>
      </c>
      <c r="T17" s="1">
        <v>-0.471436</v>
      </c>
      <c r="U17" s="1">
        <v>0.640307</v>
      </c>
      <c r="X17" s="1">
        <v>209.361</v>
      </c>
      <c r="Y17" s="1">
        <v>215.041</v>
      </c>
      <c r="Z17" s="1">
        <f t="shared" si="2"/>
        <v>212.201</v>
      </c>
      <c r="AC17" s="1">
        <v>121.265</v>
      </c>
      <c r="AD17" s="1">
        <v>123.15</v>
      </c>
      <c r="AE17" s="1">
        <f t="shared" si="3"/>
        <v>211.6695991</v>
      </c>
      <c r="AI17" s="1">
        <v>212.163</v>
      </c>
      <c r="AJ17" s="1">
        <v>215.041</v>
      </c>
      <c r="AK17" s="1">
        <f t="shared" ref="AK17:AK20" si="11">AVERAGE(AI17,AJ17)</f>
        <v>213.602</v>
      </c>
      <c r="AM17" s="1">
        <v>123.15</v>
      </c>
      <c r="AN17" s="1">
        <v>124.114</v>
      </c>
      <c r="AO17" s="1">
        <f t="shared" si="5"/>
        <v>214.1369054</v>
      </c>
      <c r="AP17" s="1">
        <f t="shared" si="8"/>
        <v>75</v>
      </c>
      <c r="AQ17" s="1">
        <f t="shared" si="9"/>
        <v>16</v>
      </c>
      <c r="AR17" s="1">
        <f t="shared" si="6"/>
        <v>0.3265306122</v>
      </c>
    </row>
    <row r="18">
      <c r="A18" s="1">
        <v>21828.1816219346</v>
      </c>
      <c r="B18" s="1">
        <v>2973.97192238746</v>
      </c>
      <c r="C18" s="1">
        <v>66505.1882493383</v>
      </c>
      <c r="D18" s="1">
        <v>10487.7201995473</v>
      </c>
      <c r="G18" s="1">
        <f t="shared" si="7"/>
        <v>17</v>
      </c>
      <c r="I18" s="1">
        <v>177.937</v>
      </c>
      <c r="J18" s="1">
        <v>178.195</v>
      </c>
      <c r="L18" s="1">
        <v>85.616</v>
      </c>
      <c r="M18" s="1">
        <v>266.132</v>
      </c>
      <c r="O18" s="1">
        <v>86.9054</v>
      </c>
      <c r="P18" s="1">
        <v>266.39</v>
      </c>
      <c r="R18" s="1">
        <v>12.894</v>
      </c>
      <c r="S18" s="1">
        <v>18.8252</v>
      </c>
      <c r="T18" s="1">
        <v>-0.547501</v>
      </c>
      <c r="U18" s="1">
        <v>0.920304</v>
      </c>
      <c r="X18" s="1">
        <v>209.361</v>
      </c>
      <c r="Y18" s="1">
        <v>215.041</v>
      </c>
      <c r="Z18" s="1">
        <f t="shared" si="2"/>
        <v>212.201</v>
      </c>
      <c r="AC18" s="1">
        <v>122.2</v>
      </c>
      <c r="AD18" s="1">
        <v>124.114</v>
      </c>
      <c r="AE18" s="1">
        <f t="shared" si="3"/>
        <v>213.3141813</v>
      </c>
      <c r="AI18" s="1">
        <v>212.163</v>
      </c>
      <c r="AJ18" s="1">
        <v>215.041</v>
      </c>
      <c r="AK18" s="1">
        <f t="shared" si="11"/>
        <v>213.602</v>
      </c>
      <c r="AM18" s="1">
        <v>124.114</v>
      </c>
      <c r="AN18" s="1">
        <v>124.114</v>
      </c>
      <c r="AO18" s="1">
        <f t="shared" si="5"/>
        <v>214.9717539</v>
      </c>
      <c r="AP18" s="1">
        <f t="shared" si="8"/>
        <v>80</v>
      </c>
      <c r="AQ18" s="1">
        <f t="shared" si="9"/>
        <v>17</v>
      </c>
      <c r="AR18" s="1">
        <f t="shared" si="6"/>
        <v>0.3469387755</v>
      </c>
    </row>
    <row r="19">
      <c r="A19" s="1">
        <v>9687.60589420214</v>
      </c>
      <c r="B19" s="1">
        <v>1508.76829076095</v>
      </c>
      <c r="C19" s="1">
        <v>70054.4131617501</v>
      </c>
      <c r="D19" s="1">
        <v>11093.2276002339</v>
      </c>
      <c r="F19" s="1">
        <f t="shared" ref="F19:F35" si="12">(A19+B19)/(A19+B19+C19+D19)</f>
        <v>0.1212463438</v>
      </c>
      <c r="G19" s="1">
        <f t="shared" si="7"/>
        <v>18</v>
      </c>
      <c r="I19" s="1">
        <v>187.221</v>
      </c>
      <c r="J19" s="1">
        <v>185.931</v>
      </c>
      <c r="L19" s="1">
        <v>87.1633</v>
      </c>
      <c r="M19" s="1">
        <v>267.679</v>
      </c>
      <c r="O19" s="1">
        <v>87.4212</v>
      </c>
      <c r="P19" s="1">
        <v>267.679</v>
      </c>
      <c r="R19" s="1">
        <v>12.1203</v>
      </c>
      <c r="S19" s="1">
        <v>10.0573</v>
      </c>
      <c r="T19" s="1">
        <v>-0.473481</v>
      </c>
      <c r="U19" s="1">
        <v>0.856035</v>
      </c>
      <c r="X19" s="1">
        <v>209.361</v>
      </c>
      <c r="Y19" s="1">
        <v>215.041</v>
      </c>
      <c r="Z19" s="1">
        <f t="shared" si="2"/>
        <v>212.201</v>
      </c>
      <c r="AC19" s="1">
        <v>122.2</v>
      </c>
      <c r="AD19" s="1">
        <v>124.114</v>
      </c>
      <c r="AE19" s="1">
        <f t="shared" si="3"/>
        <v>213.3141813</v>
      </c>
      <c r="AI19" s="1">
        <v>212.163</v>
      </c>
      <c r="AJ19" s="1">
        <v>215.041</v>
      </c>
      <c r="AK19" s="1">
        <f t="shared" si="11"/>
        <v>213.602</v>
      </c>
      <c r="AM19" s="1">
        <v>124.114</v>
      </c>
      <c r="AN19" s="1">
        <v>124.114</v>
      </c>
      <c r="AO19" s="1">
        <f t="shared" si="5"/>
        <v>214.9717539</v>
      </c>
      <c r="AP19" s="1">
        <f t="shared" si="8"/>
        <v>85</v>
      </c>
      <c r="AQ19" s="1">
        <f t="shared" si="9"/>
        <v>18</v>
      </c>
      <c r="AR19" s="1">
        <f t="shared" si="6"/>
        <v>0.3673469388</v>
      </c>
    </row>
    <row r="20">
      <c r="A20" s="1">
        <v>10383.7530527753</v>
      </c>
      <c r="B20" s="1">
        <v>1110.03332831061</v>
      </c>
      <c r="C20" s="1">
        <v>74465.2491257556</v>
      </c>
      <c r="D20" s="1">
        <v>12432.3956102254</v>
      </c>
      <c r="F20" s="1">
        <f t="shared" si="12"/>
        <v>0.1168169448</v>
      </c>
      <c r="G20" s="1">
        <f t="shared" si="7"/>
        <v>19</v>
      </c>
      <c r="I20" s="1">
        <v>185.415</v>
      </c>
      <c r="J20" s="1">
        <v>184.642</v>
      </c>
      <c r="L20" s="1">
        <v>87.1633</v>
      </c>
      <c r="M20" s="1">
        <v>268.453</v>
      </c>
      <c r="O20" s="1">
        <v>87.937</v>
      </c>
      <c r="P20" s="1">
        <v>268.711</v>
      </c>
      <c r="R20" s="1">
        <v>11.8625</v>
      </c>
      <c r="S20" s="1">
        <v>7.47851</v>
      </c>
      <c r="T20" s="1">
        <v>-0.438012</v>
      </c>
      <c r="U20" s="1">
        <v>0.662513</v>
      </c>
      <c r="X20" s="1">
        <v>209.361</v>
      </c>
      <c r="Y20" s="1">
        <v>215.041</v>
      </c>
      <c r="Z20" s="1">
        <f t="shared" si="2"/>
        <v>212.201</v>
      </c>
      <c r="AC20" s="1">
        <v>122.2</v>
      </c>
      <c r="AD20" s="1">
        <v>124.114</v>
      </c>
      <c r="AE20" s="1">
        <f t="shared" si="3"/>
        <v>213.3141813</v>
      </c>
      <c r="AI20" s="1">
        <v>209.361</v>
      </c>
      <c r="AJ20" s="1">
        <v>215.041</v>
      </c>
      <c r="AK20" s="1">
        <f t="shared" si="11"/>
        <v>212.201</v>
      </c>
      <c r="AM20" s="1">
        <v>123.15</v>
      </c>
      <c r="AN20" s="1">
        <v>124.114</v>
      </c>
      <c r="AO20" s="1">
        <f t="shared" si="5"/>
        <v>214.1369054</v>
      </c>
      <c r="AP20" s="1">
        <f t="shared" si="8"/>
        <v>90</v>
      </c>
      <c r="AQ20" s="1">
        <f t="shared" si="9"/>
        <v>19</v>
      </c>
      <c r="AR20" s="1">
        <f t="shared" si="6"/>
        <v>0.387755102</v>
      </c>
    </row>
    <row r="21" ht="15.75" customHeight="1">
      <c r="A21" s="1">
        <v>11933.8414733633</v>
      </c>
      <c r="B21" s="1">
        <v>398.749844529518</v>
      </c>
      <c r="C21" s="1">
        <v>76198.7858145291</v>
      </c>
      <c r="D21" s="1">
        <v>12248.2274356066</v>
      </c>
      <c r="F21" s="1">
        <f t="shared" si="12"/>
        <v>0.1223718963</v>
      </c>
      <c r="G21" s="1">
        <f t="shared" si="7"/>
        <v>20</v>
      </c>
      <c r="I21" s="1">
        <v>186.963</v>
      </c>
      <c r="J21" s="1">
        <v>187.221</v>
      </c>
      <c r="L21" s="1">
        <v>88.4527</v>
      </c>
      <c r="M21" s="1">
        <v>268.453</v>
      </c>
      <c r="O21" s="1">
        <v>89.7421</v>
      </c>
      <c r="P21" s="1">
        <v>270.516</v>
      </c>
      <c r="R21" s="1">
        <v>12.894</v>
      </c>
      <c r="S21" s="1">
        <v>11.8625</v>
      </c>
      <c r="T21" s="1">
        <v>-0.350847</v>
      </c>
      <c r="U21" s="1">
        <v>0.537607</v>
      </c>
      <c r="X21" s="1">
        <v>209.361</v>
      </c>
      <c r="Y21" s="1">
        <v>215.041</v>
      </c>
      <c r="Z21" s="1">
        <f t="shared" si="2"/>
        <v>212.201</v>
      </c>
      <c r="AC21" s="1">
        <v>122.2</v>
      </c>
      <c r="AD21" s="1">
        <v>124.114</v>
      </c>
      <c r="AE21" s="1">
        <f t="shared" si="3"/>
        <v>213.3141813</v>
      </c>
      <c r="AI21" s="1">
        <v>206.631</v>
      </c>
      <c r="AJ21" s="1">
        <v>212.163</v>
      </c>
      <c r="AM21" s="1">
        <v>123.15</v>
      </c>
      <c r="AN21" s="1">
        <v>124.114</v>
      </c>
      <c r="AO21" s="1">
        <f t="shared" si="5"/>
        <v>214.1369054</v>
      </c>
      <c r="AP21" s="1">
        <f t="shared" si="8"/>
        <v>95</v>
      </c>
      <c r="AQ21" s="1">
        <f t="shared" si="9"/>
        <v>20</v>
      </c>
      <c r="AR21" s="1">
        <f t="shared" si="6"/>
        <v>0.4081632653</v>
      </c>
    </row>
    <row r="22" ht="15.75" customHeight="1">
      <c r="A22" s="1">
        <v>20266.1056900678</v>
      </c>
      <c r="B22" s="1">
        <v>840.08324835484</v>
      </c>
      <c r="C22" s="1">
        <v>78899.9555153912</v>
      </c>
      <c r="D22" s="1">
        <v>10581.8102726901</v>
      </c>
      <c r="F22" s="1">
        <f t="shared" si="12"/>
        <v>0.1908543204</v>
      </c>
      <c r="G22" s="1">
        <f t="shared" si="7"/>
        <v>21</v>
      </c>
      <c r="I22" s="1">
        <v>188.768</v>
      </c>
      <c r="J22" s="1">
        <v>176.905</v>
      </c>
      <c r="L22" s="1">
        <v>89.2264</v>
      </c>
      <c r="M22" s="1">
        <v>269.226</v>
      </c>
      <c r="O22" s="1">
        <v>89.7421</v>
      </c>
      <c r="P22" s="1">
        <v>269.742</v>
      </c>
      <c r="R22" s="1">
        <v>13.9255</v>
      </c>
      <c r="S22" s="1">
        <v>23.2092</v>
      </c>
      <c r="T22" s="1">
        <v>-0.471055</v>
      </c>
      <c r="U22" s="1">
        <v>0.257664</v>
      </c>
      <c r="X22" s="1">
        <v>209.361</v>
      </c>
      <c r="Y22" s="1">
        <v>215.041</v>
      </c>
      <c r="Z22" s="1">
        <f t="shared" si="2"/>
        <v>212.201</v>
      </c>
      <c r="AC22" s="1">
        <v>122.2</v>
      </c>
      <c r="AD22" s="1">
        <v>124.114</v>
      </c>
      <c r="AE22" s="1">
        <f t="shared" si="3"/>
        <v>213.3141813</v>
      </c>
      <c r="AI22" s="1">
        <v>209.361</v>
      </c>
      <c r="AJ22" s="1">
        <v>215.041</v>
      </c>
      <c r="AK22" s="1">
        <f t="shared" ref="AK22:AK23" si="13">AVERAGE(AI22,AJ22)</f>
        <v>212.201</v>
      </c>
      <c r="AM22" s="1">
        <v>136.986</v>
      </c>
      <c r="AN22" s="1">
        <v>123.15</v>
      </c>
      <c r="AO22" s="1">
        <f t="shared" si="5"/>
        <v>225.2843844</v>
      </c>
      <c r="AP22" s="1">
        <f t="shared" si="8"/>
        <v>100</v>
      </c>
      <c r="AQ22" s="1">
        <f t="shared" si="9"/>
        <v>21</v>
      </c>
      <c r="AR22" s="1">
        <f t="shared" si="6"/>
        <v>0.4285714286</v>
      </c>
    </row>
    <row r="23" ht="15.75" customHeight="1">
      <c r="A23" s="1">
        <v>23741.1332818927</v>
      </c>
      <c r="B23" s="1">
        <v>1305.69530721021</v>
      </c>
      <c r="C23" s="1">
        <v>81044.871395432</v>
      </c>
      <c r="D23" s="1">
        <v>12495.699257078</v>
      </c>
      <c r="F23" s="1">
        <f t="shared" si="12"/>
        <v>0.211209865</v>
      </c>
      <c r="G23" s="1">
        <f t="shared" si="7"/>
        <v>22</v>
      </c>
      <c r="I23" s="1">
        <v>192.636</v>
      </c>
      <c r="J23" s="1">
        <v>162.98</v>
      </c>
      <c r="L23" s="1">
        <v>90.7736</v>
      </c>
      <c r="M23" s="1">
        <v>269.226</v>
      </c>
      <c r="O23" s="1">
        <v>89.2264</v>
      </c>
      <c r="P23" s="1">
        <v>269.742</v>
      </c>
      <c r="R23" s="1">
        <v>14.4413</v>
      </c>
      <c r="S23" s="1">
        <v>34.0401</v>
      </c>
      <c r="T23" s="1">
        <v>-0.428793</v>
      </c>
      <c r="U23" s="1">
        <v>0.676202</v>
      </c>
      <c r="X23" s="1">
        <v>209.361</v>
      </c>
      <c r="Y23" s="1">
        <v>215.041</v>
      </c>
      <c r="Z23" s="1">
        <f t="shared" si="2"/>
        <v>212.201</v>
      </c>
      <c r="AC23" s="1">
        <v>122.2</v>
      </c>
      <c r="AD23" s="1">
        <v>124.114</v>
      </c>
      <c r="AE23" s="1">
        <f t="shared" si="3"/>
        <v>213.3141813</v>
      </c>
      <c r="AI23" s="1">
        <v>212.163</v>
      </c>
      <c r="AJ23" s="1">
        <v>215.041</v>
      </c>
      <c r="AK23" s="1">
        <f t="shared" si="13"/>
        <v>213.602</v>
      </c>
      <c r="AM23" s="1">
        <v>123.15</v>
      </c>
      <c r="AN23" s="1">
        <v>124.114</v>
      </c>
      <c r="AO23" s="1">
        <f t="shared" si="5"/>
        <v>214.1369054</v>
      </c>
      <c r="AP23" s="1">
        <f t="shared" si="8"/>
        <v>105</v>
      </c>
      <c r="AQ23" s="1">
        <f t="shared" si="9"/>
        <v>22</v>
      </c>
      <c r="AR23" s="1">
        <f t="shared" si="6"/>
        <v>0.4489795918</v>
      </c>
    </row>
    <row r="24" ht="15.75" customHeight="1">
      <c r="A24" s="1">
        <v>13446.8840723453</v>
      </c>
      <c r="B24" s="1">
        <v>168.057656353637</v>
      </c>
      <c r="C24" s="1">
        <v>70825.4839533006</v>
      </c>
      <c r="D24" s="1">
        <v>10516.7418008946</v>
      </c>
      <c r="F24" s="1">
        <f t="shared" si="12"/>
        <v>0.1433798216</v>
      </c>
      <c r="G24" s="1">
        <f t="shared" si="7"/>
        <v>23</v>
      </c>
      <c r="I24" s="1">
        <v>192.636</v>
      </c>
      <c r="J24" s="1">
        <v>143.123</v>
      </c>
      <c r="L24" s="1">
        <v>89.2264</v>
      </c>
      <c r="M24" s="1">
        <v>270.774</v>
      </c>
      <c r="O24" s="1">
        <v>89.2264</v>
      </c>
      <c r="P24" s="1">
        <v>270.258</v>
      </c>
      <c r="R24" s="1">
        <v>12.3782</v>
      </c>
      <c r="S24" s="1">
        <v>15.9885</v>
      </c>
      <c r="T24" s="1">
        <v>-0.478031</v>
      </c>
      <c r="U24" s="1">
        <v>0.62796</v>
      </c>
      <c r="X24" s="1">
        <v>212.163</v>
      </c>
      <c r="Y24" s="1">
        <v>217.999</v>
      </c>
      <c r="Z24" s="1">
        <f t="shared" si="2"/>
        <v>215.081</v>
      </c>
      <c r="AC24" s="1">
        <v>123.15</v>
      </c>
      <c r="AD24" s="1">
        <v>125.093</v>
      </c>
      <c r="AE24" s="1">
        <f t="shared" si="3"/>
        <v>214.9847443</v>
      </c>
      <c r="AI24" s="1">
        <v>215.041</v>
      </c>
      <c r="AJ24" s="1">
        <v>217.999</v>
      </c>
      <c r="AM24" s="1">
        <v>126.088</v>
      </c>
      <c r="AN24" s="1">
        <v>125.093</v>
      </c>
      <c r="AO24" s="1">
        <f t="shared" si="5"/>
        <v>217.5291269</v>
      </c>
      <c r="AP24" s="1">
        <f t="shared" si="8"/>
        <v>110</v>
      </c>
      <c r="AQ24" s="1">
        <f t="shared" si="9"/>
        <v>23</v>
      </c>
      <c r="AR24" s="1">
        <f t="shared" si="6"/>
        <v>0.4693877551</v>
      </c>
    </row>
    <row r="25" ht="15.75" customHeight="1">
      <c r="A25" s="1">
        <v>32622.4673649424</v>
      </c>
      <c r="B25" s="1">
        <v>366.361601117322</v>
      </c>
      <c r="C25" s="1">
        <v>83960.5099114654</v>
      </c>
      <c r="D25" s="1">
        <v>9335.70148109948</v>
      </c>
      <c r="F25" s="1">
        <f t="shared" si="12"/>
        <v>0.2612251528</v>
      </c>
      <c r="G25" s="1">
        <f t="shared" si="7"/>
        <v>24</v>
      </c>
      <c r="I25" s="1">
        <v>192.378</v>
      </c>
      <c r="J25" s="1">
        <v>225.129</v>
      </c>
      <c r="L25" s="1">
        <v>90.7736</v>
      </c>
      <c r="M25" s="1">
        <v>271.547</v>
      </c>
      <c r="O25" s="1">
        <v>90.2579</v>
      </c>
      <c r="P25" s="1">
        <v>270.516</v>
      </c>
      <c r="R25" s="1">
        <v>12.1203</v>
      </c>
      <c r="S25" s="1">
        <v>19.0831</v>
      </c>
      <c r="T25" s="1">
        <v>-0.125906</v>
      </c>
      <c r="U25" s="1">
        <v>-0.797875</v>
      </c>
      <c r="X25" s="1">
        <v>212.163</v>
      </c>
      <c r="Y25" s="1">
        <v>217.999</v>
      </c>
      <c r="Z25" s="1">
        <f t="shared" si="2"/>
        <v>215.081</v>
      </c>
      <c r="AC25" s="1">
        <v>123.15</v>
      </c>
      <c r="AD25" s="1">
        <v>124.114</v>
      </c>
      <c r="AE25" s="1">
        <f t="shared" si="3"/>
        <v>214.1369054</v>
      </c>
      <c r="AI25" s="1">
        <v>212.163</v>
      </c>
      <c r="AJ25" s="1">
        <v>212.163</v>
      </c>
      <c r="AK25" s="1">
        <f>AVERAGE(AI25,AJ25)</f>
        <v>212.163</v>
      </c>
      <c r="AM25" s="1">
        <v>124.114</v>
      </c>
      <c r="AN25" s="1">
        <v>125.093</v>
      </c>
      <c r="AO25" s="1">
        <f t="shared" si="5"/>
        <v>215.8195928</v>
      </c>
      <c r="AP25" s="1">
        <f t="shared" si="8"/>
        <v>115</v>
      </c>
      <c r="AQ25" s="1">
        <f t="shared" si="9"/>
        <v>24</v>
      </c>
      <c r="AR25" s="1">
        <f t="shared" si="6"/>
        <v>0.4897959184</v>
      </c>
    </row>
    <row r="26" ht="15.75" customHeight="1">
      <c r="A26" s="1">
        <v>22035.2370463857</v>
      </c>
      <c r="B26" s="1">
        <v>106.86501318944</v>
      </c>
      <c r="C26" s="1">
        <v>97054.1093790926</v>
      </c>
      <c r="D26" s="1">
        <v>6583.83586846305</v>
      </c>
      <c r="F26" s="1">
        <f t="shared" si="12"/>
        <v>0.176038271</v>
      </c>
      <c r="G26" s="1">
        <f t="shared" si="7"/>
        <v>25</v>
      </c>
      <c r="I26" s="1">
        <v>171.49</v>
      </c>
      <c r="J26" s="1">
        <v>188.252</v>
      </c>
      <c r="L26" s="1">
        <v>91.5473</v>
      </c>
      <c r="M26" s="1">
        <v>272.321</v>
      </c>
      <c r="O26" s="1">
        <v>91.2894</v>
      </c>
      <c r="P26" s="1">
        <v>272.579</v>
      </c>
      <c r="R26" s="1">
        <v>11.3467</v>
      </c>
      <c r="S26" s="1">
        <v>35.5874</v>
      </c>
      <c r="T26" s="1">
        <v>0.00504764</v>
      </c>
      <c r="U26" s="1">
        <v>0.74692</v>
      </c>
      <c r="X26" s="1">
        <v>209.361</v>
      </c>
      <c r="Y26" s="1">
        <v>217.999</v>
      </c>
      <c r="Z26" s="1">
        <f t="shared" si="2"/>
        <v>213.68</v>
      </c>
      <c r="AC26" s="1">
        <v>122.2</v>
      </c>
      <c r="AD26" s="1">
        <v>124.114</v>
      </c>
      <c r="AE26" s="1">
        <f t="shared" si="3"/>
        <v>213.3141813</v>
      </c>
      <c r="AI26" s="1">
        <v>215.041</v>
      </c>
      <c r="AJ26" s="1">
        <v>217.999</v>
      </c>
      <c r="AM26" s="1">
        <v>124.114</v>
      </c>
      <c r="AN26" s="1">
        <v>125.093</v>
      </c>
      <c r="AO26" s="1">
        <f t="shared" si="5"/>
        <v>215.8195928</v>
      </c>
      <c r="AP26" s="1">
        <f t="shared" si="8"/>
        <v>120</v>
      </c>
      <c r="AQ26" s="1">
        <f t="shared" si="9"/>
        <v>25</v>
      </c>
      <c r="AR26" s="1">
        <f t="shared" si="6"/>
        <v>0.5102040816</v>
      </c>
    </row>
    <row r="27" ht="15.75" customHeight="1">
      <c r="A27" s="1">
        <v>25462.2066773947</v>
      </c>
      <c r="B27" s="1">
        <v>49.7257123029513</v>
      </c>
      <c r="C27" s="1">
        <v>93899.4562179115</v>
      </c>
      <c r="D27" s="1">
        <v>5885.70897924856</v>
      </c>
      <c r="F27" s="1">
        <f t="shared" si="12"/>
        <v>0.2036115192</v>
      </c>
      <c r="G27" s="1">
        <f t="shared" si="7"/>
        <v>26</v>
      </c>
      <c r="I27" s="1">
        <v>190.315</v>
      </c>
      <c r="J27" s="1">
        <v>199.599</v>
      </c>
      <c r="L27" s="1">
        <v>93.0946</v>
      </c>
      <c r="M27" s="1">
        <v>273.868</v>
      </c>
      <c r="O27" s="1">
        <v>93.0946</v>
      </c>
      <c r="P27" s="1">
        <v>273.095</v>
      </c>
      <c r="R27" s="1">
        <v>11.0888</v>
      </c>
      <c r="S27" s="1">
        <v>28.6246</v>
      </c>
      <c r="T27" s="1">
        <v>-0.289518</v>
      </c>
      <c r="U27" s="1" t="s">
        <v>24</v>
      </c>
      <c r="X27" s="1">
        <v>209.361</v>
      </c>
      <c r="Y27" s="1">
        <v>215.041</v>
      </c>
      <c r="Z27" s="1">
        <f t="shared" si="2"/>
        <v>212.201</v>
      </c>
      <c r="AC27" s="1">
        <v>122.2</v>
      </c>
      <c r="AD27" s="1">
        <v>124.114</v>
      </c>
      <c r="AE27" s="1">
        <f t="shared" si="3"/>
        <v>213.3141813</v>
      </c>
      <c r="AI27" s="1">
        <v>212.163</v>
      </c>
      <c r="AJ27" s="1">
        <v>215.041</v>
      </c>
      <c r="AK27" s="1">
        <f t="shared" ref="AK27:AK28" si="14">AVERAGE(AI27,AJ27)</f>
        <v>213.602</v>
      </c>
      <c r="AM27" s="1">
        <v>122.2</v>
      </c>
      <c r="AN27" s="1">
        <v>123.15</v>
      </c>
      <c r="AO27" s="1">
        <f t="shared" si="5"/>
        <v>212.4793328</v>
      </c>
      <c r="AP27" s="1">
        <f t="shared" si="8"/>
        <v>125</v>
      </c>
      <c r="AQ27" s="1">
        <f t="shared" si="9"/>
        <v>26</v>
      </c>
      <c r="AR27" s="1">
        <f t="shared" si="6"/>
        <v>0.5306122449</v>
      </c>
    </row>
    <row r="28" ht="15.75" customHeight="1">
      <c r="A28" s="1">
        <v>39804.071938264</v>
      </c>
      <c r="B28" s="1">
        <v>951.816307060331</v>
      </c>
      <c r="C28" s="1">
        <v>113061.379467915</v>
      </c>
      <c r="D28" s="1">
        <v>5943.72778910829</v>
      </c>
      <c r="F28" s="1">
        <f t="shared" si="12"/>
        <v>0.2551053724</v>
      </c>
      <c r="G28" s="1">
        <f t="shared" si="7"/>
        <v>27</v>
      </c>
      <c r="I28" s="1">
        <v>185.415</v>
      </c>
      <c r="J28" s="1">
        <v>185.415</v>
      </c>
      <c r="L28" s="1">
        <v>93.8682</v>
      </c>
      <c r="M28" s="1">
        <v>274.642</v>
      </c>
      <c r="O28" s="1">
        <v>97.2206</v>
      </c>
      <c r="P28" s="1">
        <v>276.189</v>
      </c>
      <c r="R28" s="1">
        <v>11.0888</v>
      </c>
      <c r="S28" s="1">
        <v>23.7249</v>
      </c>
      <c r="T28" s="1">
        <v>-0.584006</v>
      </c>
      <c r="U28" s="1">
        <v>0.624109</v>
      </c>
      <c r="X28" s="1">
        <v>209.361</v>
      </c>
      <c r="Y28" s="1">
        <v>215.041</v>
      </c>
      <c r="Z28" s="1">
        <f t="shared" si="2"/>
        <v>212.201</v>
      </c>
      <c r="AC28" s="1">
        <v>122.2</v>
      </c>
      <c r="AD28" s="1">
        <v>124.114</v>
      </c>
      <c r="AE28" s="1">
        <f t="shared" si="3"/>
        <v>213.3141813</v>
      </c>
      <c r="AI28" s="1">
        <v>209.361</v>
      </c>
      <c r="AJ28" s="1">
        <v>212.163</v>
      </c>
      <c r="AK28" s="1">
        <f t="shared" si="14"/>
        <v>210.762</v>
      </c>
      <c r="AM28" s="1">
        <v>136.986</v>
      </c>
      <c r="AN28" s="1">
        <v>122.2</v>
      </c>
      <c r="AO28" s="1">
        <f t="shared" si="5"/>
        <v>224.4616603</v>
      </c>
      <c r="AP28" s="1">
        <f t="shared" si="8"/>
        <v>130</v>
      </c>
      <c r="AQ28" s="1">
        <f t="shared" si="9"/>
        <v>27</v>
      </c>
      <c r="AR28" s="1">
        <f t="shared" si="6"/>
        <v>0.5510204082</v>
      </c>
    </row>
    <row r="29" ht="15.75" customHeight="1">
      <c r="A29" s="1">
        <v>43531.5212940615</v>
      </c>
      <c r="B29" s="1">
        <v>67.474319903596</v>
      </c>
      <c r="C29" s="1">
        <v>77699.6503362438</v>
      </c>
      <c r="D29" s="1">
        <v>7268.21130275019</v>
      </c>
      <c r="F29" s="1">
        <f t="shared" si="12"/>
        <v>0.3391153564</v>
      </c>
      <c r="G29" s="1">
        <f t="shared" si="7"/>
        <v>28</v>
      </c>
      <c r="I29" s="1">
        <v>190.057</v>
      </c>
      <c r="J29" s="1">
        <v>193.926</v>
      </c>
      <c r="L29" s="1">
        <v>97.7364</v>
      </c>
      <c r="M29" s="1">
        <v>277.736</v>
      </c>
      <c r="O29" s="1">
        <v>96.7049</v>
      </c>
      <c r="P29" s="1">
        <v>276.189</v>
      </c>
      <c r="R29" s="1">
        <v>11.6046</v>
      </c>
      <c r="S29" s="1">
        <v>11.6046</v>
      </c>
      <c r="T29" s="1">
        <v>-0.387807</v>
      </c>
      <c r="U29" s="1" t="s">
        <v>24</v>
      </c>
      <c r="X29" s="1">
        <v>212.163</v>
      </c>
      <c r="Y29" s="1">
        <v>217.999</v>
      </c>
      <c r="Z29" s="1">
        <f t="shared" si="2"/>
        <v>215.081</v>
      </c>
      <c r="AC29" s="1">
        <v>122.2</v>
      </c>
      <c r="AD29" s="1">
        <v>124.114</v>
      </c>
      <c r="AE29" s="1">
        <f t="shared" si="3"/>
        <v>213.3141813</v>
      </c>
      <c r="AI29" s="1">
        <v>206.631</v>
      </c>
      <c r="AJ29" s="1">
        <v>212.163</v>
      </c>
      <c r="AM29" s="1">
        <v>122.2</v>
      </c>
      <c r="AN29" s="1">
        <v>122.2</v>
      </c>
      <c r="AO29" s="1">
        <f t="shared" si="5"/>
        <v>211.6566087</v>
      </c>
      <c r="AP29" s="1">
        <f t="shared" si="8"/>
        <v>135</v>
      </c>
      <c r="AQ29" s="1">
        <f t="shared" si="9"/>
        <v>28</v>
      </c>
      <c r="AR29" s="1">
        <f t="shared" si="6"/>
        <v>0.5714285714</v>
      </c>
    </row>
    <row r="30" ht="15.75" customHeight="1">
      <c r="A30" s="1">
        <v>38016.2935506278</v>
      </c>
      <c r="B30" s="1">
        <v>0.0</v>
      </c>
      <c r="C30" s="1">
        <v>76312.0873049186</v>
      </c>
      <c r="D30" s="1">
        <v>7737.81935974547</v>
      </c>
      <c r="F30" s="1">
        <f t="shared" si="12"/>
        <v>0.3114399685</v>
      </c>
      <c r="G30" s="1">
        <f t="shared" si="7"/>
        <v>29</v>
      </c>
      <c r="I30" s="1">
        <v>187.221</v>
      </c>
      <c r="J30" s="1">
        <v>126.361</v>
      </c>
      <c r="L30" s="1">
        <v>96.9628</v>
      </c>
      <c r="M30" s="1">
        <v>279.284</v>
      </c>
      <c r="O30" s="1">
        <v>97.2206</v>
      </c>
      <c r="P30" s="1">
        <v>277.994</v>
      </c>
      <c r="R30" s="1">
        <v>9.28367</v>
      </c>
      <c r="S30" s="1">
        <v>15.2149</v>
      </c>
      <c r="T30" s="1">
        <v>-0.0153216</v>
      </c>
      <c r="U30" s="1">
        <v>0.765456</v>
      </c>
      <c r="X30" s="1">
        <v>212.163</v>
      </c>
      <c r="Y30" s="1">
        <v>217.999</v>
      </c>
      <c r="Z30" s="1">
        <f t="shared" si="2"/>
        <v>215.081</v>
      </c>
      <c r="AC30" s="1">
        <v>122.2</v>
      </c>
      <c r="AD30" s="1">
        <v>124.114</v>
      </c>
      <c r="AE30" s="1">
        <f t="shared" si="3"/>
        <v>213.3141813</v>
      </c>
      <c r="AI30" s="1">
        <v>215.041</v>
      </c>
      <c r="AJ30" s="1">
        <v>215.041</v>
      </c>
      <c r="AK30" s="1">
        <f t="shared" ref="AK30:AK38" si="15">AVERAGE(AI30,AJ30)</f>
        <v>215.041</v>
      </c>
      <c r="AM30" s="1">
        <v>125.093</v>
      </c>
      <c r="AN30" s="1">
        <v>126.088</v>
      </c>
      <c r="AO30" s="1">
        <f t="shared" si="5"/>
        <v>217.5291269</v>
      </c>
      <c r="AP30" s="1">
        <f t="shared" si="8"/>
        <v>140</v>
      </c>
      <c r="AQ30" s="1">
        <f t="shared" si="9"/>
        <v>29</v>
      </c>
      <c r="AR30" s="1">
        <f t="shared" si="6"/>
        <v>0.5918367347</v>
      </c>
    </row>
    <row r="31" ht="15.75" customHeight="1">
      <c r="A31" s="1">
        <v>50458.3848005065</v>
      </c>
      <c r="B31" s="1">
        <v>121.876485369816</v>
      </c>
      <c r="C31" s="1">
        <v>84694.7954861846</v>
      </c>
      <c r="D31" s="1">
        <v>7784.88036901005</v>
      </c>
      <c r="F31" s="1">
        <f t="shared" si="12"/>
        <v>0.3535599295</v>
      </c>
      <c r="G31" s="1">
        <f t="shared" si="7"/>
        <v>30</v>
      </c>
      <c r="I31" s="1">
        <v>192.636</v>
      </c>
      <c r="J31" s="1">
        <v>152.665</v>
      </c>
      <c r="L31" s="1">
        <v>96.1891</v>
      </c>
      <c r="M31" s="1">
        <v>276.963</v>
      </c>
      <c r="O31" s="1">
        <v>97.2206</v>
      </c>
      <c r="P31" s="1">
        <v>276.705</v>
      </c>
      <c r="R31" s="1">
        <v>10.8309</v>
      </c>
      <c r="S31" s="1">
        <v>16.2464</v>
      </c>
      <c r="T31" s="1">
        <v>-0.562503</v>
      </c>
      <c r="U31" s="1">
        <v>0.658656</v>
      </c>
      <c r="X31" s="1">
        <v>209.361</v>
      </c>
      <c r="Y31" s="1">
        <v>215.041</v>
      </c>
      <c r="Z31" s="1">
        <f t="shared" si="2"/>
        <v>212.201</v>
      </c>
      <c r="AC31" s="1">
        <v>122.2</v>
      </c>
      <c r="AD31" s="1">
        <v>124.114</v>
      </c>
      <c r="AE31" s="1">
        <f t="shared" si="3"/>
        <v>213.3141813</v>
      </c>
      <c r="AI31" s="1">
        <v>209.361</v>
      </c>
      <c r="AJ31" s="1">
        <v>215.041</v>
      </c>
      <c r="AK31" s="1">
        <f t="shared" si="15"/>
        <v>212.201</v>
      </c>
      <c r="AM31" s="1">
        <v>124.114</v>
      </c>
      <c r="AN31" s="1">
        <v>124.114</v>
      </c>
      <c r="AO31" s="1">
        <f t="shared" si="5"/>
        <v>214.9717539</v>
      </c>
      <c r="AP31" s="1">
        <f t="shared" si="8"/>
        <v>145</v>
      </c>
      <c r="AQ31" s="1">
        <f t="shared" si="9"/>
        <v>30</v>
      </c>
      <c r="AR31" s="1">
        <f t="shared" si="6"/>
        <v>0.612244898</v>
      </c>
    </row>
    <row r="32" ht="15.75" customHeight="1">
      <c r="A32" s="1">
        <v>55835.2136809959</v>
      </c>
      <c r="B32" s="1">
        <v>347.140355317438</v>
      </c>
      <c r="C32" s="1">
        <v>73049.3096098428</v>
      </c>
      <c r="D32" s="1">
        <v>6771.51342131276</v>
      </c>
      <c r="F32" s="1">
        <f t="shared" si="12"/>
        <v>0.4130958941</v>
      </c>
      <c r="G32" s="1">
        <f t="shared" si="7"/>
        <v>31</v>
      </c>
      <c r="I32" s="1">
        <v>177.163</v>
      </c>
      <c r="J32" s="1">
        <v>195.473</v>
      </c>
      <c r="L32" s="1">
        <v>95.4155</v>
      </c>
      <c r="M32" s="1">
        <v>276.963</v>
      </c>
      <c r="O32" s="1">
        <v>96.1891</v>
      </c>
      <c r="P32" s="1">
        <v>276.189</v>
      </c>
      <c r="R32" s="1">
        <v>11.3467</v>
      </c>
      <c r="S32" s="1">
        <v>21.9198</v>
      </c>
      <c r="T32" s="1">
        <v>-0.237925</v>
      </c>
      <c r="U32" s="1">
        <v>0.772856</v>
      </c>
      <c r="X32" s="1">
        <v>209.361</v>
      </c>
      <c r="Y32" s="1">
        <v>215.041</v>
      </c>
      <c r="Z32" s="1">
        <f t="shared" si="2"/>
        <v>212.201</v>
      </c>
      <c r="AC32" s="1">
        <v>122.2</v>
      </c>
      <c r="AD32" s="1">
        <v>123.15</v>
      </c>
      <c r="AE32" s="1">
        <f t="shared" si="3"/>
        <v>212.4793328</v>
      </c>
      <c r="AI32" s="1">
        <v>212.163</v>
      </c>
      <c r="AJ32" s="1">
        <v>215.041</v>
      </c>
      <c r="AK32" s="1">
        <f t="shared" si="15"/>
        <v>213.602</v>
      </c>
      <c r="AM32" s="1">
        <v>123.15</v>
      </c>
      <c r="AN32" s="1">
        <v>124.114</v>
      </c>
      <c r="AO32" s="1">
        <f t="shared" si="5"/>
        <v>214.1369054</v>
      </c>
      <c r="AP32" s="1">
        <f t="shared" si="8"/>
        <v>150</v>
      </c>
      <c r="AQ32" s="1">
        <f t="shared" si="9"/>
        <v>31</v>
      </c>
      <c r="AR32" s="1">
        <f t="shared" si="6"/>
        <v>0.6326530612</v>
      </c>
    </row>
    <row r="33" ht="15.75" customHeight="1">
      <c r="A33" s="1">
        <v>52495.5651106477</v>
      </c>
      <c r="B33" s="1">
        <v>127.142887648444</v>
      </c>
      <c r="C33" s="1">
        <v>81786.8175653824</v>
      </c>
      <c r="D33" s="1">
        <v>6732.62068084879</v>
      </c>
      <c r="F33" s="1">
        <f t="shared" si="12"/>
        <v>0.3728348293</v>
      </c>
      <c r="G33" s="1">
        <f t="shared" si="7"/>
        <v>32</v>
      </c>
      <c r="I33" s="1">
        <v>181.805</v>
      </c>
      <c r="J33" s="1">
        <v>192.12</v>
      </c>
      <c r="L33" s="1">
        <v>94.6418</v>
      </c>
      <c r="M33" s="1">
        <v>276.189</v>
      </c>
      <c r="O33" s="1">
        <v>94.8997</v>
      </c>
      <c r="P33" s="1">
        <v>276.189</v>
      </c>
      <c r="R33" s="1">
        <v>10.3152</v>
      </c>
      <c r="S33" s="1">
        <v>22.6934</v>
      </c>
      <c r="T33" s="1">
        <v>-0.292974</v>
      </c>
      <c r="U33" s="1">
        <v>0.723916</v>
      </c>
      <c r="X33" s="1">
        <v>209.361</v>
      </c>
      <c r="Y33" s="1">
        <v>215.041</v>
      </c>
      <c r="Z33" s="1">
        <f t="shared" si="2"/>
        <v>212.201</v>
      </c>
      <c r="AC33" s="1">
        <v>122.2</v>
      </c>
      <c r="AD33" s="1">
        <v>124.114</v>
      </c>
      <c r="AE33" s="1">
        <f t="shared" si="3"/>
        <v>213.3141813</v>
      </c>
      <c r="AI33" s="1">
        <v>212.163</v>
      </c>
      <c r="AJ33" s="1">
        <v>212.163</v>
      </c>
      <c r="AK33" s="1">
        <f t="shared" si="15"/>
        <v>212.163</v>
      </c>
      <c r="AM33" s="1">
        <v>122.2</v>
      </c>
      <c r="AN33" s="1">
        <v>122.2</v>
      </c>
      <c r="AO33" s="1">
        <f t="shared" si="5"/>
        <v>211.6566087</v>
      </c>
      <c r="AP33" s="1">
        <f t="shared" si="8"/>
        <v>155</v>
      </c>
      <c r="AQ33" s="1">
        <f t="shared" si="9"/>
        <v>32</v>
      </c>
      <c r="AR33" s="1">
        <f t="shared" si="6"/>
        <v>0.6530612245</v>
      </c>
    </row>
    <row r="34" ht="15.75" customHeight="1">
      <c r="A34" s="1">
        <v>47278.0482930014</v>
      </c>
      <c r="B34" s="1">
        <v>401.140536736727</v>
      </c>
      <c r="C34" s="1">
        <v>69691.6275000489</v>
      </c>
      <c r="D34" s="1">
        <v>6468.49075822561</v>
      </c>
      <c r="F34" s="1">
        <f t="shared" si="12"/>
        <v>0.385008524</v>
      </c>
      <c r="G34" s="1">
        <f t="shared" si="7"/>
        <v>33</v>
      </c>
      <c r="I34" s="1">
        <v>177.163</v>
      </c>
      <c r="J34" s="1">
        <v>185.415</v>
      </c>
      <c r="L34" s="1">
        <v>93.0946</v>
      </c>
      <c r="M34" s="1">
        <v>273.095</v>
      </c>
      <c r="O34" s="1">
        <v>93.0946</v>
      </c>
      <c r="P34" s="1">
        <v>273.61</v>
      </c>
      <c r="R34" s="1">
        <v>11.3467</v>
      </c>
      <c r="S34" s="1">
        <v>25.5301</v>
      </c>
      <c r="T34" s="1">
        <v>-0.0161063</v>
      </c>
      <c r="U34" s="1">
        <v>0.805152</v>
      </c>
      <c r="X34" s="1">
        <v>212.163</v>
      </c>
      <c r="Y34" s="1">
        <v>217.999</v>
      </c>
      <c r="Z34" s="1">
        <f t="shared" si="2"/>
        <v>215.081</v>
      </c>
      <c r="AC34" s="1">
        <v>122.2</v>
      </c>
      <c r="AD34" s="1">
        <v>124.114</v>
      </c>
      <c r="AE34" s="1">
        <f t="shared" si="3"/>
        <v>213.3141813</v>
      </c>
      <c r="AI34" s="1">
        <v>212.163</v>
      </c>
      <c r="AJ34" s="1">
        <v>212.163</v>
      </c>
      <c r="AK34" s="1">
        <f t="shared" si="15"/>
        <v>212.163</v>
      </c>
      <c r="AM34" s="1">
        <v>121.265</v>
      </c>
      <c r="AN34" s="1">
        <v>122.2</v>
      </c>
      <c r="AO34" s="1">
        <f t="shared" si="5"/>
        <v>210.8468749</v>
      </c>
      <c r="AP34" s="1">
        <f t="shared" si="8"/>
        <v>160</v>
      </c>
      <c r="AQ34" s="1">
        <f t="shared" si="9"/>
        <v>33</v>
      </c>
      <c r="AR34" s="1">
        <f t="shared" si="6"/>
        <v>0.6734693878</v>
      </c>
    </row>
    <row r="35" ht="15.75" customHeight="1">
      <c r="A35" s="1">
        <v>48738.1383781911</v>
      </c>
      <c r="B35" s="1">
        <v>624.620059610467</v>
      </c>
      <c r="C35" s="1">
        <v>55451.328724782</v>
      </c>
      <c r="D35" s="1">
        <v>6350.1935606572</v>
      </c>
      <c r="F35" s="1">
        <f t="shared" si="12"/>
        <v>0.4440523351</v>
      </c>
      <c r="G35" s="1">
        <f t="shared" si="7"/>
        <v>34</v>
      </c>
      <c r="I35" s="1">
        <v>177.937</v>
      </c>
      <c r="J35" s="1">
        <v>184.9</v>
      </c>
      <c r="L35" s="1">
        <v>94.6418</v>
      </c>
      <c r="M35" s="1">
        <v>274.642</v>
      </c>
      <c r="O35" s="1">
        <v>93.6103</v>
      </c>
      <c r="P35" s="1">
        <v>274.384</v>
      </c>
      <c r="R35" s="1">
        <v>9.79943</v>
      </c>
      <c r="S35" s="1">
        <v>8.51003</v>
      </c>
      <c r="T35" s="1">
        <v>-0.340977</v>
      </c>
      <c r="U35" s="1">
        <v>0.533263</v>
      </c>
      <c r="X35" s="1">
        <v>212.163</v>
      </c>
      <c r="Y35" s="1">
        <v>217.999</v>
      </c>
      <c r="Z35" s="1">
        <f t="shared" si="2"/>
        <v>215.081</v>
      </c>
      <c r="AC35" s="1">
        <v>122.2</v>
      </c>
      <c r="AD35" s="1">
        <v>124.114</v>
      </c>
      <c r="AE35" s="1">
        <f t="shared" si="3"/>
        <v>213.3141813</v>
      </c>
      <c r="AI35" s="1">
        <v>209.361</v>
      </c>
      <c r="AJ35" s="1">
        <v>212.163</v>
      </c>
      <c r="AK35" s="1">
        <f t="shared" si="15"/>
        <v>210.762</v>
      </c>
      <c r="AM35" s="1">
        <v>121.265</v>
      </c>
      <c r="AN35" s="1">
        <v>122.2</v>
      </c>
      <c r="AO35" s="1">
        <f t="shared" si="5"/>
        <v>210.8468749</v>
      </c>
      <c r="AP35" s="1">
        <f t="shared" si="8"/>
        <v>165</v>
      </c>
      <c r="AQ35" s="1">
        <f t="shared" si="9"/>
        <v>34</v>
      </c>
      <c r="AR35" s="1">
        <f t="shared" si="6"/>
        <v>0.693877551</v>
      </c>
    </row>
    <row r="36" ht="15.75" customHeight="1">
      <c r="A36" s="1">
        <v>71760.6338479824</v>
      </c>
      <c r="B36" s="1">
        <v>459.537124649026</v>
      </c>
      <c r="C36" s="1">
        <v>36787.0608274386</v>
      </c>
      <c r="D36" s="1">
        <v>7699.23224675963</v>
      </c>
      <c r="G36" s="1">
        <f t="shared" si="7"/>
        <v>35</v>
      </c>
      <c r="I36" s="1">
        <v>181.032</v>
      </c>
      <c r="J36" s="1">
        <v>189.026</v>
      </c>
      <c r="L36" s="1">
        <v>93.0946</v>
      </c>
      <c r="M36" s="1">
        <v>274.642</v>
      </c>
      <c r="O36" s="1">
        <v>92.3209</v>
      </c>
      <c r="P36" s="1">
        <v>272.579</v>
      </c>
      <c r="S36" s="1">
        <v>38.9398</v>
      </c>
      <c r="T36" s="1">
        <v>-0.28801</v>
      </c>
      <c r="U36" s="1">
        <v>0.445085</v>
      </c>
      <c r="X36" s="1">
        <v>212.163</v>
      </c>
      <c r="Y36" s="1">
        <v>217.999</v>
      </c>
      <c r="Z36" s="1">
        <f t="shared" si="2"/>
        <v>215.081</v>
      </c>
      <c r="AC36" s="1">
        <v>122.2</v>
      </c>
      <c r="AD36" s="1">
        <v>124.114</v>
      </c>
      <c r="AE36" s="1">
        <f t="shared" si="3"/>
        <v>213.3141813</v>
      </c>
      <c r="AI36" s="1">
        <v>209.361</v>
      </c>
      <c r="AJ36" s="1">
        <v>215.041</v>
      </c>
      <c r="AK36" s="1">
        <f t="shared" si="15"/>
        <v>212.201</v>
      </c>
      <c r="AM36" s="1">
        <v>122.2</v>
      </c>
      <c r="AN36" s="1">
        <v>123.15</v>
      </c>
      <c r="AO36" s="1">
        <f t="shared" si="5"/>
        <v>212.4793328</v>
      </c>
      <c r="AP36" s="1">
        <f t="shared" si="8"/>
        <v>170</v>
      </c>
      <c r="AQ36" s="1">
        <f t="shared" si="9"/>
        <v>35</v>
      </c>
      <c r="AR36" s="1">
        <f t="shared" si="6"/>
        <v>0.7142857143</v>
      </c>
    </row>
    <row r="37" ht="15.75" customHeight="1">
      <c r="A37" s="1">
        <v>63931.7565148451</v>
      </c>
      <c r="B37" s="1">
        <v>191.461841371416</v>
      </c>
      <c r="C37" s="1">
        <v>53660.3263326769</v>
      </c>
      <c r="D37" s="1">
        <v>6399.45497014025</v>
      </c>
      <c r="G37" s="1">
        <f t="shared" si="7"/>
        <v>36</v>
      </c>
      <c r="I37" s="1">
        <v>178.711</v>
      </c>
      <c r="J37" s="1">
        <v>182.837</v>
      </c>
      <c r="L37" s="1">
        <v>92.3209</v>
      </c>
      <c r="M37" s="1">
        <v>273.095</v>
      </c>
      <c r="O37" s="1">
        <v>93.0946</v>
      </c>
      <c r="P37" s="1">
        <v>273.095</v>
      </c>
      <c r="R37" s="1">
        <v>11.3467</v>
      </c>
      <c r="S37" s="1">
        <v>11.6046</v>
      </c>
      <c r="T37" s="1">
        <v>-0.90239</v>
      </c>
      <c r="U37" s="1">
        <v>0.754891</v>
      </c>
      <c r="X37" s="1">
        <v>212.163</v>
      </c>
      <c r="Y37" s="1">
        <v>217.999</v>
      </c>
      <c r="Z37" s="1">
        <f t="shared" si="2"/>
        <v>215.081</v>
      </c>
      <c r="AC37" s="1">
        <v>122.2</v>
      </c>
      <c r="AD37" s="1">
        <v>124.114</v>
      </c>
      <c r="AE37" s="1">
        <f t="shared" si="3"/>
        <v>213.3141813</v>
      </c>
      <c r="AI37" s="1">
        <v>215.041</v>
      </c>
      <c r="AJ37" s="1">
        <v>215.041</v>
      </c>
      <c r="AK37" s="1">
        <f t="shared" si="15"/>
        <v>215.041</v>
      </c>
      <c r="AM37" s="1">
        <v>123.15</v>
      </c>
      <c r="AN37" s="1">
        <v>124.114</v>
      </c>
      <c r="AO37" s="1">
        <f t="shared" si="5"/>
        <v>214.1369054</v>
      </c>
      <c r="AP37" s="1">
        <f t="shared" si="8"/>
        <v>175</v>
      </c>
      <c r="AQ37" s="1">
        <f t="shared" si="9"/>
        <v>36</v>
      </c>
      <c r="AR37" s="1">
        <f t="shared" si="6"/>
        <v>0.7346938776</v>
      </c>
    </row>
    <row r="38" ht="15.75" customHeight="1">
      <c r="A38" s="1">
        <v>54307.6777844839</v>
      </c>
      <c r="B38" s="1">
        <v>688.339265320446</v>
      </c>
      <c r="C38" s="1">
        <v>57451.0933737498</v>
      </c>
      <c r="D38" s="1">
        <v>5565.04517431484</v>
      </c>
      <c r="F38" s="1">
        <f t="shared" ref="F38:F47" si="16">(A38+B38)/(A38+B38+C38+D38)</f>
        <v>0.4660199347</v>
      </c>
      <c r="G38" s="1">
        <f t="shared" si="7"/>
        <v>37</v>
      </c>
      <c r="I38" s="1">
        <v>173.811</v>
      </c>
      <c r="J38" s="1">
        <v>181.547</v>
      </c>
      <c r="L38" s="1">
        <v>93.0946</v>
      </c>
      <c r="M38" s="1">
        <v>274.642</v>
      </c>
      <c r="O38" s="1">
        <v>93.0946</v>
      </c>
      <c r="P38" s="1">
        <v>273.095</v>
      </c>
      <c r="R38" s="1">
        <v>10.5731</v>
      </c>
      <c r="S38" s="1">
        <v>16.5043</v>
      </c>
      <c r="T38" s="1">
        <v>-0.265374</v>
      </c>
      <c r="U38" s="1">
        <v>0.899251</v>
      </c>
      <c r="X38" s="1">
        <v>212.163</v>
      </c>
      <c r="Y38" s="1">
        <v>217.999</v>
      </c>
      <c r="Z38" s="1">
        <f t="shared" si="2"/>
        <v>215.081</v>
      </c>
      <c r="AC38" s="1">
        <v>122.2</v>
      </c>
      <c r="AD38" s="1">
        <v>124.114</v>
      </c>
      <c r="AE38" s="1">
        <f t="shared" si="3"/>
        <v>213.3141813</v>
      </c>
      <c r="AI38" s="1">
        <v>215.041</v>
      </c>
      <c r="AJ38" s="1">
        <v>215.041</v>
      </c>
      <c r="AK38" s="1">
        <f t="shared" si="15"/>
        <v>215.041</v>
      </c>
      <c r="AM38" s="1">
        <v>124.114</v>
      </c>
      <c r="AN38" s="1">
        <v>124.114</v>
      </c>
      <c r="AO38" s="1">
        <f t="shared" si="5"/>
        <v>214.9717539</v>
      </c>
      <c r="AP38" s="1">
        <f t="shared" si="8"/>
        <v>180</v>
      </c>
      <c r="AQ38" s="1">
        <f t="shared" si="9"/>
        <v>37</v>
      </c>
      <c r="AR38" s="1">
        <f t="shared" si="6"/>
        <v>0.7551020408</v>
      </c>
    </row>
    <row r="39" ht="15.75" customHeight="1">
      <c r="A39" s="1">
        <v>65191.0625548424</v>
      </c>
      <c r="B39" s="1">
        <v>2202.70898790949</v>
      </c>
      <c r="C39" s="1">
        <v>81268.6306052408</v>
      </c>
      <c r="D39" s="1">
        <v>4029.79587382576</v>
      </c>
      <c r="F39" s="1">
        <f t="shared" si="16"/>
        <v>0.4413701055</v>
      </c>
      <c r="G39" s="1">
        <f t="shared" si="7"/>
        <v>38</v>
      </c>
      <c r="I39" s="1">
        <v>177.937</v>
      </c>
      <c r="J39" s="1">
        <v>173.295</v>
      </c>
      <c r="L39" s="1">
        <v>93.0946</v>
      </c>
      <c r="M39" s="1">
        <v>274.642</v>
      </c>
      <c r="O39" s="1">
        <v>94.1261</v>
      </c>
      <c r="P39" s="1">
        <v>274.9</v>
      </c>
      <c r="R39" s="1">
        <v>12.1203</v>
      </c>
      <c r="S39" s="1">
        <v>33.5244</v>
      </c>
      <c r="T39" s="1">
        <v>-0.337104</v>
      </c>
      <c r="U39" s="1">
        <v>0.891923</v>
      </c>
      <c r="X39" s="1">
        <v>209.361</v>
      </c>
      <c r="Y39" s="1">
        <v>215.041</v>
      </c>
      <c r="Z39" s="1">
        <f t="shared" si="2"/>
        <v>212.201</v>
      </c>
      <c r="AC39" s="1">
        <v>122.2</v>
      </c>
      <c r="AD39" s="1">
        <v>124.114</v>
      </c>
      <c r="AE39" s="1">
        <f t="shared" si="3"/>
        <v>213.3141813</v>
      </c>
      <c r="AI39" s="1">
        <v>215.041</v>
      </c>
      <c r="AJ39" s="1">
        <v>217.999</v>
      </c>
      <c r="AM39" s="1">
        <v>124.114</v>
      </c>
      <c r="AN39" s="1">
        <v>124.114</v>
      </c>
      <c r="AO39" s="1">
        <f t="shared" si="5"/>
        <v>214.9717539</v>
      </c>
      <c r="AP39" s="1">
        <f t="shared" si="8"/>
        <v>185</v>
      </c>
      <c r="AQ39" s="1">
        <f t="shared" si="9"/>
        <v>38</v>
      </c>
      <c r="AR39" s="1">
        <f t="shared" si="6"/>
        <v>0.7755102041</v>
      </c>
    </row>
    <row r="40" ht="15.75" customHeight="1">
      <c r="A40" s="1">
        <v>42956.6829952164</v>
      </c>
      <c r="B40" s="1">
        <v>1476.99444646163</v>
      </c>
      <c r="C40" s="1">
        <v>59346.280591533</v>
      </c>
      <c r="D40" s="1">
        <v>4183.39814293511</v>
      </c>
      <c r="F40" s="1">
        <f t="shared" si="16"/>
        <v>0.4115625803</v>
      </c>
      <c r="G40" s="1">
        <f t="shared" si="7"/>
        <v>39</v>
      </c>
      <c r="I40" s="1">
        <v>174.585</v>
      </c>
      <c r="J40" s="1">
        <v>173.295</v>
      </c>
      <c r="L40" s="1">
        <v>92.3209</v>
      </c>
      <c r="M40" s="1">
        <v>272.321</v>
      </c>
      <c r="O40" s="1">
        <v>93.6103</v>
      </c>
      <c r="P40" s="1">
        <v>273.61</v>
      </c>
      <c r="R40" s="1">
        <v>9.79943</v>
      </c>
      <c r="S40" s="1">
        <v>51.3181</v>
      </c>
      <c r="T40" s="1">
        <v>-0.830161</v>
      </c>
      <c r="U40" s="1">
        <v>0.601322</v>
      </c>
      <c r="X40" s="1">
        <v>209.361</v>
      </c>
      <c r="Y40" s="1">
        <v>215.041</v>
      </c>
      <c r="Z40" s="1">
        <f t="shared" si="2"/>
        <v>212.201</v>
      </c>
      <c r="AC40" s="1">
        <v>122.2</v>
      </c>
      <c r="AD40" s="1">
        <v>123.15</v>
      </c>
      <c r="AE40" s="1">
        <f t="shared" si="3"/>
        <v>212.4793328</v>
      </c>
      <c r="AI40" s="1">
        <v>212.163</v>
      </c>
      <c r="AJ40" s="1">
        <v>215.041</v>
      </c>
      <c r="AK40" s="1">
        <f t="shared" ref="AK40:AK54" si="17">AVERAGE(AI40,AJ40)</f>
        <v>213.602</v>
      </c>
      <c r="AM40" s="1">
        <v>123.15</v>
      </c>
      <c r="AN40" s="1">
        <v>124.114</v>
      </c>
      <c r="AO40" s="1">
        <f t="shared" si="5"/>
        <v>214.1369054</v>
      </c>
      <c r="AP40" s="1">
        <f t="shared" si="8"/>
        <v>190</v>
      </c>
      <c r="AQ40" s="1">
        <f t="shared" si="9"/>
        <v>39</v>
      </c>
      <c r="AR40" s="1">
        <f t="shared" si="6"/>
        <v>0.7959183673</v>
      </c>
    </row>
    <row r="41" ht="15.75" customHeight="1">
      <c r="A41" s="1">
        <v>26743.903319602</v>
      </c>
      <c r="B41" s="1">
        <v>2083.88511447334</v>
      </c>
      <c r="C41" s="1">
        <v>64438.1714443021</v>
      </c>
      <c r="D41" s="1">
        <v>3097.73456704417</v>
      </c>
      <c r="F41" s="1">
        <f t="shared" si="16"/>
        <v>0.2991561148</v>
      </c>
      <c r="G41" s="1">
        <f t="shared" si="7"/>
        <v>40</v>
      </c>
      <c r="I41" s="1">
        <v>178.711</v>
      </c>
      <c r="J41" s="1">
        <v>177.421</v>
      </c>
      <c r="L41" s="1">
        <v>92.3209</v>
      </c>
      <c r="M41" s="1">
        <v>273.095</v>
      </c>
      <c r="O41" s="1">
        <v>92.3209</v>
      </c>
      <c r="P41" s="1">
        <v>273.095</v>
      </c>
      <c r="R41" s="1">
        <v>11.6046</v>
      </c>
      <c r="S41" s="1">
        <v>13.6676</v>
      </c>
      <c r="T41" s="1">
        <v>-0.375451</v>
      </c>
      <c r="U41" s="1">
        <v>0.921419</v>
      </c>
      <c r="X41" s="1">
        <v>212.163</v>
      </c>
      <c r="Y41" s="1">
        <v>217.999</v>
      </c>
      <c r="Z41" s="1">
        <f t="shared" si="2"/>
        <v>215.081</v>
      </c>
      <c r="AC41" s="1">
        <v>123.15</v>
      </c>
      <c r="AD41" s="1">
        <v>124.114</v>
      </c>
      <c r="AE41" s="1">
        <f t="shared" si="3"/>
        <v>214.1369054</v>
      </c>
      <c r="AI41" s="1">
        <v>212.163</v>
      </c>
      <c r="AJ41" s="1">
        <v>215.041</v>
      </c>
      <c r="AK41" s="1">
        <f t="shared" si="17"/>
        <v>213.602</v>
      </c>
      <c r="AM41" s="1">
        <v>122.2</v>
      </c>
      <c r="AN41" s="1">
        <v>123.15</v>
      </c>
      <c r="AO41" s="1">
        <f t="shared" si="5"/>
        <v>212.4793328</v>
      </c>
      <c r="AP41" s="1">
        <f t="shared" si="8"/>
        <v>195</v>
      </c>
      <c r="AQ41" s="1">
        <f t="shared" si="9"/>
        <v>40</v>
      </c>
      <c r="AR41" s="1">
        <f t="shared" si="6"/>
        <v>0.8163265306</v>
      </c>
    </row>
    <row r="42" ht="15.75" customHeight="1">
      <c r="A42" s="1">
        <v>34338.4717663418</v>
      </c>
      <c r="B42" s="1">
        <v>2387.4802286554</v>
      </c>
      <c r="C42" s="1">
        <v>65600.361564674</v>
      </c>
      <c r="D42" s="1">
        <v>5010.40012785931</v>
      </c>
      <c r="F42" s="1">
        <f t="shared" si="16"/>
        <v>0.3421564787</v>
      </c>
      <c r="G42" s="1">
        <f t="shared" si="7"/>
        <v>41</v>
      </c>
      <c r="I42" s="1">
        <v>183.095</v>
      </c>
      <c r="J42" s="1">
        <v>178.711</v>
      </c>
      <c r="L42" s="1">
        <v>92.3209</v>
      </c>
      <c r="M42" s="1">
        <v>271.547</v>
      </c>
      <c r="O42" s="1">
        <v>92.3209</v>
      </c>
      <c r="P42" s="1">
        <v>273.61</v>
      </c>
      <c r="R42" s="1">
        <v>11.6046</v>
      </c>
      <c r="S42" s="1">
        <v>18.0516</v>
      </c>
      <c r="T42" s="1">
        <v>-0.39732</v>
      </c>
      <c r="U42" s="1" t="s">
        <v>24</v>
      </c>
      <c r="X42" s="1">
        <v>212.163</v>
      </c>
      <c r="Y42" s="1">
        <v>217.999</v>
      </c>
      <c r="Z42" s="1">
        <f t="shared" si="2"/>
        <v>215.081</v>
      </c>
      <c r="AC42" s="1">
        <v>122.2</v>
      </c>
      <c r="AD42" s="1">
        <v>124.114</v>
      </c>
      <c r="AE42" s="1">
        <f t="shared" si="3"/>
        <v>213.3141813</v>
      </c>
      <c r="AI42" s="1">
        <v>212.163</v>
      </c>
      <c r="AJ42" s="1">
        <v>212.163</v>
      </c>
      <c r="AK42" s="1">
        <f t="shared" si="17"/>
        <v>212.163</v>
      </c>
      <c r="AM42" s="1">
        <v>122.2</v>
      </c>
      <c r="AN42" s="1">
        <v>123.15</v>
      </c>
      <c r="AO42" s="1">
        <f t="shared" si="5"/>
        <v>212.4793328</v>
      </c>
      <c r="AP42" s="1">
        <f t="shared" si="8"/>
        <v>200</v>
      </c>
      <c r="AQ42" s="1">
        <f t="shared" si="9"/>
        <v>41</v>
      </c>
      <c r="AR42" s="1">
        <f t="shared" si="6"/>
        <v>0.8367346939</v>
      </c>
    </row>
    <row r="43" ht="15.75" customHeight="1">
      <c r="A43" s="1">
        <v>40061.5601522567</v>
      </c>
      <c r="B43" s="1">
        <v>2608.4277377979</v>
      </c>
      <c r="C43" s="1">
        <v>76416.5158470852</v>
      </c>
      <c r="D43" s="1">
        <v>4634.20777268234</v>
      </c>
      <c r="F43" s="1">
        <f t="shared" si="16"/>
        <v>0.3448896096</v>
      </c>
      <c r="G43" s="1">
        <f t="shared" si="7"/>
        <v>42</v>
      </c>
      <c r="I43" s="1">
        <v>187.994</v>
      </c>
      <c r="J43" s="1">
        <v>185.931</v>
      </c>
      <c r="L43" s="1">
        <v>93.8682</v>
      </c>
      <c r="M43" s="1">
        <v>273.868</v>
      </c>
      <c r="O43" s="1">
        <v>94.8997</v>
      </c>
      <c r="P43" s="1">
        <v>275.673</v>
      </c>
      <c r="R43" s="1">
        <v>12.1203</v>
      </c>
      <c r="S43" s="1">
        <v>16.7622</v>
      </c>
      <c r="T43" s="1">
        <v>0.550383</v>
      </c>
      <c r="U43" s="1">
        <v>0.492321</v>
      </c>
      <c r="X43" s="1">
        <v>209.361</v>
      </c>
      <c r="Y43" s="1">
        <v>215.041</v>
      </c>
      <c r="Z43" s="1">
        <f t="shared" si="2"/>
        <v>212.201</v>
      </c>
      <c r="AC43" s="1">
        <v>122.2</v>
      </c>
      <c r="AD43" s="1">
        <v>124.114</v>
      </c>
      <c r="AE43" s="1">
        <f t="shared" si="3"/>
        <v>213.3141813</v>
      </c>
      <c r="AI43" s="1">
        <v>212.163</v>
      </c>
      <c r="AJ43" s="1">
        <v>212.163</v>
      </c>
      <c r="AK43" s="1">
        <f t="shared" si="17"/>
        <v>212.163</v>
      </c>
      <c r="AM43" s="1">
        <v>122.2</v>
      </c>
      <c r="AN43" s="1">
        <v>123.15</v>
      </c>
      <c r="AO43" s="1">
        <f t="shared" si="5"/>
        <v>212.4793328</v>
      </c>
      <c r="AP43" s="1">
        <f t="shared" si="8"/>
        <v>205</v>
      </c>
      <c r="AQ43" s="1">
        <f t="shared" si="9"/>
        <v>42</v>
      </c>
      <c r="AR43" s="1">
        <f t="shared" si="6"/>
        <v>0.8571428571</v>
      </c>
    </row>
    <row r="44" ht="15.75" customHeight="1">
      <c r="A44" s="1">
        <v>30727.2482957653</v>
      </c>
      <c r="B44" s="1">
        <v>2821.3547313758</v>
      </c>
      <c r="C44" s="1">
        <v>55708.8244143561</v>
      </c>
      <c r="D44" s="1">
        <v>2583.78131911884</v>
      </c>
      <c r="F44" s="1">
        <f t="shared" si="16"/>
        <v>0.3652892147</v>
      </c>
      <c r="G44" s="1">
        <f t="shared" si="7"/>
        <v>43</v>
      </c>
      <c r="I44" s="1">
        <v>192.636</v>
      </c>
      <c r="J44" s="1">
        <v>185.158</v>
      </c>
      <c r="L44" s="1">
        <v>92.3209</v>
      </c>
      <c r="M44" s="1">
        <v>273.868</v>
      </c>
      <c r="O44" s="1">
        <v>91.8052</v>
      </c>
      <c r="P44" s="1">
        <v>272.063</v>
      </c>
      <c r="R44" s="1">
        <v>13.6676</v>
      </c>
      <c r="S44" s="1">
        <v>47.4499</v>
      </c>
      <c r="T44" s="1" t="s">
        <v>24</v>
      </c>
      <c r="U44" s="1">
        <v>0.306645</v>
      </c>
      <c r="X44" s="1">
        <v>212.163</v>
      </c>
      <c r="Y44" s="1">
        <v>217.999</v>
      </c>
      <c r="Z44" s="1">
        <f t="shared" si="2"/>
        <v>215.081</v>
      </c>
      <c r="AC44" s="1">
        <v>123.15</v>
      </c>
      <c r="AD44" s="1">
        <v>125.093</v>
      </c>
      <c r="AE44" s="1">
        <f t="shared" si="3"/>
        <v>214.9847443</v>
      </c>
      <c r="AI44" s="1">
        <v>212.163</v>
      </c>
      <c r="AJ44" s="1">
        <v>215.041</v>
      </c>
      <c r="AK44" s="1">
        <f t="shared" si="17"/>
        <v>213.602</v>
      </c>
      <c r="AM44" s="1">
        <v>122.2</v>
      </c>
      <c r="AN44" s="1">
        <v>123.15</v>
      </c>
      <c r="AO44" s="1">
        <f t="shared" si="5"/>
        <v>212.4793328</v>
      </c>
      <c r="AP44" s="1">
        <f t="shared" si="8"/>
        <v>210</v>
      </c>
      <c r="AQ44" s="1">
        <f t="shared" si="9"/>
        <v>43</v>
      </c>
      <c r="AR44" s="1">
        <f t="shared" si="6"/>
        <v>0.8775510204</v>
      </c>
    </row>
    <row r="45" ht="15.75" customHeight="1">
      <c r="A45" s="1">
        <v>37165.7413761004</v>
      </c>
      <c r="B45" s="1">
        <v>1519.21811592641</v>
      </c>
      <c r="C45" s="1">
        <v>92419.3705683865</v>
      </c>
      <c r="D45" s="1">
        <v>4632.85961904631</v>
      </c>
      <c r="F45" s="1">
        <f t="shared" si="16"/>
        <v>0.2849989718</v>
      </c>
      <c r="G45" s="1">
        <f t="shared" si="7"/>
        <v>44</v>
      </c>
      <c r="I45" s="1">
        <v>182.321</v>
      </c>
      <c r="J45" s="1">
        <v>185.415</v>
      </c>
      <c r="L45" s="1">
        <v>89.7421</v>
      </c>
      <c r="M45" s="1">
        <v>271.547</v>
      </c>
      <c r="O45" s="1">
        <v>89.7421</v>
      </c>
      <c r="P45" s="1">
        <v>270.0</v>
      </c>
      <c r="R45" s="1">
        <v>12.3782</v>
      </c>
      <c r="S45" s="1">
        <v>4.64183</v>
      </c>
      <c r="T45" s="1">
        <v>-0.723483</v>
      </c>
      <c r="U45" s="1">
        <v>0.825045</v>
      </c>
      <c r="X45" s="1">
        <v>212.163</v>
      </c>
      <c r="Y45" s="1">
        <v>217.999</v>
      </c>
      <c r="Z45" s="1">
        <f t="shared" si="2"/>
        <v>215.081</v>
      </c>
      <c r="AC45" s="1">
        <v>123.15</v>
      </c>
      <c r="AD45" s="1">
        <v>125.093</v>
      </c>
      <c r="AE45" s="1">
        <f t="shared" si="3"/>
        <v>214.9847443</v>
      </c>
      <c r="AI45" s="1">
        <v>212.163</v>
      </c>
      <c r="AJ45" s="1">
        <v>215.041</v>
      </c>
      <c r="AK45" s="1">
        <f t="shared" si="17"/>
        <v>213.602</v>
      </c>
      <c r="AM45" s="1">
        <v>123.15</v>
      </c>
      <c r="AN45" s="1">
        <v>124.114</v>
      </c>
      <c r="AO45" s="1">
        <f t="shared" si="5"/>
        <v>214.1369054</v>
      </c>
      <c r="AP45" s="1">
        <f t="shared" si="8"/>
        <v>215</v>
      </c>
      <c r="AQ45" s="1">
        <f t="shared" si="9"/>
        <v>44</v>
      </c>
      <c r="AR45" s="1">
        <f t="shared" si="6"/>
        <v>0.8979591837</v>
      </c>
    </row>
    <row r="46" ht="15.75" customHeight="1">
      <c r="A46" s="1">
        <v>24432.0047992562</v>
      </c>
      <c r="B46" s="1">
        <v>1723.09910022016</v>
      </c>
      <c r="C46" s="1">
        <v>92028.5195688198</v>
      </c>
      <c r="D46" s="1">
        <v>3501.55325371499</v>
      </c>
      <c r="F46" s="1">
        <f t="shared" si="16"/>
        <v>0.2149407562</v>
      </c>
      <c r="G46" s="1">
        <f t="shared" si="7"/>
        <v>45</v>
      </c>
      <c r="I46" s="1">
        <v>203.209</v>
      </c>
      <c r="J46" s="1">
        <v>201.146</v>
      </c>
      <c r="L46" s="1">
        <v>83.0372</v>
      </c>
      <c r="M46" s="1">
        <v>262.006</v>
      </c>
      <c r="O46" s="1">
        <v>79.6848</v>
      </c>
      <c r="P46" s="1">
        <v>258.138</v>
      </c>
      <c r="S46" s="1">
        <v>21.9198</v>
      </c>
      <c r="T46" s="1">
        <v>-0.44546</v>
      </c>
      <c r="U46" s="1">
        <v>0.642787</v>
      </c>
      <c r="X46" s="1">
        <v>212.163</v>
      </c>
      <c r="Y46" s="1">
        <v>217.999</v>
      </c>
      <c r="Z46" s="1">
        <f t="shared" si="2"/>
        <v>215.081</v>
      </c>
      <c r="AC46" s="1">
        <v>123.15</v>
      </c>
      <c r="AD46" s="1">
        <v>125.093</v>
      </c>
      <c r="AE46" s="1">
        <f t="shared" si="3"/>
        <v>214.9847443</v>
      </c>
      <c r="AI46" s="1">
        <v>212.163</v>
      </c>
      <c r="AJ46" s="1">
        <v>215.041</v>
      </c>
      <c r="AK46" s="1">
        <f t="shared" si="17"/>
        <v>213.602</v>
      </c>
      <c r="AM46" s="1">
        <v>122.2</v>
      </c>
      <c r="AN46" s="1">
        <v>124.114</v>
      </c>
      <c r="AO46" s="1">
        <f t="shared" si="5"/>
        <v>213.3141813</v>
      </c>
      <c r="AP46" s="1">
        <f t="shared" si="8"/>
        <v>220</v>
      </c>
      <c r="AQ46" s="1">
        <f t="shared" si="9"/>
        <v>45</v>
      </c>
      <c r="AR46" s="1">
        <f t="shared" si="6"/>
        <v>0.9183673469</v>
      </c>
    </row>
    <row r="47" ht="15.75" customHeight="1">
      <c r="A47" s="1">
        <v>36299.2166935136</v>
      </c>
      <c r="B47" s="1">
        <v>2613.93918686464</v>
      </c>
      <c r="C47" s="1">
        <v>112652.964620398</v>
      </c>
      <c r="D47" s="1">
        <v>4343.36134141526</v>
      </c>
      <c r="F47" s="1">
        <f t="shared" si="16"/>
        <v>0.2495881291</v>
      </c>
      <c r="G47" s="1">
        <f t="shared" si="7"/>
        <v>46</v>
      </c>
      <c r="I47" s="1">
        <v>200.115</v>
      </c>
      <c r="J47" s="1">
        <v>187.221</v>
      </c>
      <c r="L47" s="1">
        <v>93.0946</v>
      </c>
      <c r="M47" s="1">
        <v>276.963</v>
      </c>
      <c r="O47" s="1">
        <v>94.1261</v>
      </c>
      <c r="P47" s="1">
        <v>279.026</v>
      </c>
      <c r="S47" s="1">
        <v>25.788</v>
      </c>
      <c r="T47" s="1">
        <v>0.637996</v>
      </c>
      <c r="U47" s="1">
        <v>0.282737</v>
      </c>
      <c r="X47" s="1">
        <v>212.163</v>
      </c>
      <c r="Y47" s="1">
        <v>217.999</v>
      </c>
      <c r="Z47" s="1">
        <f t="shared" si="2"/>
        <v>215.081</v>
      </c>
      <c r="AC47" s="1">
        <v>123.15</v>
      </c>
      <c r="AD47" s="1">
        <v>125.093</v>
      </c>
      <c r="AE47" s="1">
        <f t="shared" si="3"/>
        <v>214.9847443</v>
      </c>
      <c r="AI47" s="1">
        <v>212.163</v>
      </c>
      <c r="AJ47" s="1">
        <v>217.999</v>
      </c>
      <c r="AK47" s="1">
        <f t="shared" si="17"/>
        <v>215.081</v>
      </c>
      <c r="AM47" s="1">
        <v>123.15</v>
      </c>
      <c r="AN47" s="1">
        <v>124.114</v>
      </c>
      <c r="AO47" s="1">
        <f t="shared" si="5"/>
        <v>214.1369054</v>
      </c>
      <c r="AP47" s="1">
        <f t="shared" si="8"/>
        <v>225</v>
      </c>
      <c r="AQ47" s="1">
        <f t="shared" si="9"/>
        <v>46</v>
      </c>
      <c r="AR47" s="1">
        <f t="shared" si="6"/>
        <v>0.9387755102</v>
      </c>
    </row>
    <row r="48" ht="15.75" customHeight="1">
      <c r="A48" s="1">
        <v>39555.3478836006</v>
      </c>
      <c r="B48" s="1">
        <v>3802.88759666365</v>
      </c>
      <c r="C48" s="1">
        <v>81252.0677641531</v>
      </c>
      <c r="D48" s="1">
        <v>8458.18789251731</v>
      </c>
      <c r="G48" s="1">
        <f t="shared" si="7"/>
        <v>47</v>
      </c>
      <c r="I48" s="1">
        <v>199.599</v>
      </c>
      <c r="J48" s="1">
        <v>192.636</v>
      </c>
      <c r="L48" s="1">
        <v>82.2636</v>
      </c>
      <c r="M48" s="1">
        <v>263.553</v>
      </c>
      <c r="O48" s="1">
        <v>71.4327</v>
      </c>
      <c r="P48" s="1">
        <v>252.98</v>
      </c>
      <c r="S48" s="1">
        <v>25.0143</v>
      </c>
      <c r="T48" s="1">
        <v>-0.0591307</v>
      </c>
      <c r="U48" s="1">
        <v>0.473598</v>
      </c>
      <c r="X48" s="1">
        <v>212.163</v>
      </c>
      <c r="Y48" s="1">
        <v>221.039</v>
      </c>
      <c r="Z48" s="1">
        <f t="shared" si="2"/>
        <v>216.601</v>
      </c>
      <c r="AC48" s="1">
        <v>124.114</v>
      </c>
      <c r="AD48" s="1">
        <v>126.088</v>
      </c>
      <c r="AE48" s="1">
        <f t="shared" si="3"/>
        <v>216.6812881</v>
      </c>
      <c r="AI48" s="1">
        <v>212.163</v>
      </c>
      <c r="AJ48" s="1">
        <v>215.041</v>
      </c>
      <c r="AK48" s="1">
        <f t="shared" si="17"/>
        <v>213.602</v>
      </c>
      <c r="AM48" s="1">
        <v>123.15</v>
      </c>
      <c r="AN48" s="1">
        <v>124.114</v>
      </c>
      <c r="AO48" s="1">
        <f t="shared" si="5"/>
        <v>214.1369054</v>
      </c>
      <c r="AP48" s="1">
        <f t="shared" si="8"/>
        <v>230</v>
      </c>
      <c r="AQ48" s="1">
        <f t="shared" si="9"/>
        <v>47</v>
      </c>
      <c r="AR48" s="1">
        <f t="shared" si="6"/>
        <v>0.9591836735</v>
      </c>
    </row>
    <row r="49" ht="15.75" customHeight="1">
      <c r="A49" s="1">
        <v>34389.1297626227</v>
      </c>
      <c r="B49" s="1">
        <v>3819.16920494589</v>
      </c>
      <c r="C49" s="1">
        <v>39291.6363729319</v>
      </c>
      <c r="D49" s="1">
        <v>4725.19473042463</v>
      </c>
      <c r="G49" s="1">
        <f t="shared" si="7"/>
        <v>48</v>
      </c>
      <c r="I49" s="1">
        <v>204.756</v>
      </c>
      <c r="J49" s="1">
        <v>193.668</v>
      </c>
      <c r="L49" s="1">
        <v>72.7221</v>
      </c>
      <c r="M49" s="1">
        <v>252.206</v>
      </c>
      <c r="O49" s="1">
        <v>69.8854</v>
      </c>
      <c r="P49" s="1">
        <v>251.691</v>
      </c>
      <c r="S49" s="1">
        <v>28.1089</v>
      </c>
      <c r="T49" s="1">
        <v>-0.174504</v>
      </c>
      <c r="U49" s="1">
        <v>0.321399</v>
      </c>
      <c r="X49" s="1">
        <v>212.163</v>
      </c>
      <c r="Y49" s="1">
        <v>221.039</v>
      </c>
      <c r="Z49" s="1">
        <f t="shared" si="2"/>
        <v>216.601</v>
      </c>
      <c r="AC49" s="1">
        <v>124.114</v>
      </c>
      <c r="AD49" s="1">
        <v>126.088</v>
      </c>
      <c r="AE49" s="1">
        <f t="shared" si="3"/>
        <v>216.6812881</v>
      </c>
      <c r="AI49" s="1">
        <v>212.163</v>
      </c>
      <c r="AJ49" s="1">
        <v>215.041</v>
      </c>
      <c r="AK49" s="1">
        <f t="shared" si="17"/>
        <v>213.602</v>
      </c>
      <c r="AM49" s="1">
        <v>123.15</v>
      </c>
      <c r="AN49" s="1">
        <v>124.114</v>
      </c>
      <c r="AO49" s="1">
        <f t="shared" si="5"/>
        <v>214.1369054</v>
      </c>
      <c r="AP49" s="1">
        <f t="shared" si="8"/>
        <v>235</v>
      </c>
      <c r="AQ49" s="1">
        <f t="shared" si="9"/>
        <v>48</v>
      </c>
      <c r="AR49" s="1">
        <f t="shared" si="6"/>
        <v>0.9795918367</v>
      </c>
    </row>
    <row r="50" ht="15.75" customHeight="1">
      <c r="A50" s="2">
        <v>61853.4517240256</v>
      </c>
      <c r="B50" s="2">
        <v>11634.0579257087</v>
      </c>
      <c r="C50" s="2">
        <v>31440.6411421703</v>
      </c>
      <c r="D50" s="2">
        <v>6112.96613234847</v>
      </c>
      <c r="E50" s="2"/>
      <c r="F50" s="2"/>
      <c r="G50" s="2">
        <f t="shared" si="7"/>
        <v>49</v>
      </c>
      <c r="H50" s="2"/>
      <c r="I50" s="2">
        <v>155.244</v>
      </c>
      <c r="J50" s="2">
        <v>154.728</v>
      </c>
      <c r="K50" s="2"/>
      <c r="L50" s="2">
        <v>48.9971</v>
      </c>
      <c r="M50" s="2">
        <v>242.407</v>
      </c>
      <c r="N50" s="2"/>
      <c r="O50" s="2">
        <v>47.7077</v>
      </c>
      <c r="P50" s="2">
        <v>230.029</v>
      </c>
      <c r="Q50" s="2"/>
      <c r="R50" s="2"/>
      <c r="S50" s="2">
        <v>3.86819</v>
      </c>
      <c r="T50" s="2">
        <v>0.322811</v>
      </c>
      <c r="U50" s="2">
        <v>0.693448</v>
      </c>
      <c r="V50" s="2"/>
      <c r="W50" s="2"/>
      <c r="X50" s="2">
        <v>212.163</v>
      </c>
      <c r="Y50" s="2">
        <v>217.999</v>
      </c>
      <c r="Z50" s="2">
        <f t="shared" si="2"/>
        <v>215.081</v>
      </c>
      <c r="AA50" s="2"/>
      <c r="AB50" s="2"/>
      <c r="AC50" s="2">
        <v>124.114</v>
      </c>
      <c r="AD50" s="2">
        <v>126.088</v>
      </c>
      <c r="AE50" s="2">
        <f t="shared" si="3"/>
        <v>216.6812881</v>
      </c>
      <c r="AF50" s="2"/>
      <c r="AG50" s="2"/>
      <c r="AH50" s="2"/>
      <c r="AI50" s="2">
        <v>212.163</v>
      </c>
      <c r="AJ50" s="2">
        <v>215.041</v>
      </c>
      <c r="AK50" s="2">
        <f t="shared" si="17"/>
        <v>213.602</v>
      </c>
      <c r="AL50" s="2"/>
      <c r="AM50" s="2">
        <v>122.2</v>
      </c>
      <c r="AN50" s="2">
        <v>124.114</v>
      </c>
      <c r="AO50" s="2">
        <f t="shared" si="5"/>
        <v>213.3141813</v>
      </c>
      <c r="AP50" s="1">
        <f t="shared" si="8"/>
        <v>240</v>
      </c>
      <c r="AQ50" s="1">
        <f t="shared" si="9"/>
        <v>49</v>
      </c>
      <c r="AR50" s="1">
        <f t="shared" si="6"/>
        <v>1</v>
      </c>
      <c r="AS50" s="2"/>
      <c r="AT50" s="2"/>
      <c r="AU50" s="2"/>
      <c r="AV50" s="2"/>
      <c r="AW50" s="2"/>
      <c r="AX50" s="2"/>
      <c r="AY50" s="2"/>
      <c r="AZ50" s="2"/>
    </row>
    <row r="51" ht="15.75" customHeight="1">
      <c r="A51" s="1">
        <v>9844.5882634511</v>
      </c>
      <c r="B51" s="1">
        <v>78.1766325165029</v>
      </c>
      <c r="C51" s="1">
        <v>70229.6378840171</v>
      </c>
      <c r="D51" s="1">
        <v>5838.62997528394</v>
      </c>
      <c r="F51" s="1">
        <f t="shared" ref="F51:F84" si="18">(A51+B51)/(A51+B51+C51+D51)</f>
        <v>0.1153930192</v>
      </c>
      <c r="G51" s="1">
        <f t="shared" si="7"/>
        <v>50</v>
      </c>
      <c r="I51" s="1">
        <v>134.613</v>
      </c>
      <c r="J51" s="1">
        <v>184.126</v>
      </c>
      <c r="L51" s="1">
        <v>90.2579</v>
      </c>
      <c r="M51" s="1">
        <v>271.547</v>
      </c>
      <c r="O51" s="1">
        <v>90.7736</v>
      </c>
      <c r="P51" s="1">
        <v>270.774</v>
      </c>
      <c r="R51" s="1">
        <v>11.3467</v>
      </c>
      <c r="S51" s="1">
        <v>76.5903</v>
      </c>
      <c r="T51" s="1">
        <v>-0.360067</v>
      </c>
      <c r="U51" s="1">
        <v>0.476874</v>
      </c>
      <c r="X51" s="1">
        <v>206.631</v>
      </c>
      <c r="Y51" s="1">
        <v>212.163</v>
      </c>
      <c r="AC51" s="1">
        <v>121.265</v>
      </c>
      <c r="AD51" s="1">
        <v>122.2</v>
      </c>
      <c r="AE51" s="1">
        <f t="shared" si="3"/>
        <v>210.8468749</v>
      </c>
      <c r="AI51" s="1">
        <v>215.041</v>
      </c>
      <c r="AJ51" s="1">
        <v>217.999</v>
      </c>
      <c r="AK51" s="1">
        <f t="shared" si="17"/>
        <v>216.52</v>
      </c>
      <c r="AM51" s="1">
        <v>123.15</v>
      </c>
      <c r="AN51" s="1">
        <v>124.114</v>
      </c>
      <c r="AO51" s="1">
        <f t="shared" si="5"/>
        <v>214.1369054</v>
      </c>
      <c r="AP51" s="1">
        <f t="shared" si="8"/>
        <v>245</v>
      </c>
    </row>
    <row r="52" ht="15.75" customHeight="1">
      <c r="A52" s="1">
        <v>8856.82001655408</v>
      </c>
      <c r="B52" s="1">
        <v>139.012493514885</v>
      </c>
      <c r="C52" s="1">
        <v>79512.7903695376</v>
      </c>
      <c r="D52" s="1">
        <v>5621.16731754569</v>
      </c>
      <c r="F52" s="1">
        <f t="shared" si="18"/>
        <v>0.09556839011</v>
      </c>
      <c r="G52" s="1">
        <f t="shared" si="7"/>
        <v>51</v>
      </c>
      <c r="I52" s="1">
        <v>134.613</v>
      </c>
      <c r="J52" s="1">
        <v>183.61</v>
      </c>
      <c r="L52" s="1">
        <v>90.7736</v>
      </c>
      <c r="M52" s="1">
        <v>271.547</v>
      </c>
      <c r="O52" s="1">
        <v>89.2264</v>
      </c>
      <c r="P52" s="1">
        <v>269.742</v>
      </c>
      <c r="R52" s="1">
        <v>11.3467</v>
      </c>
      <c r="S52" s="1">
        <v>2.06304</v>
      </c>
      <c r="T52" s="1">
        <v>-0.0445056</v>
      </c>
      <c r="U52" s="1">
        <v>0.263943</v>
      </c>
      <c r="X52" s="1">
        <v>206.631</v>
      </c>
      <c r="Y52" s="1">
        <v>215.041</v>
      </c>
      <c r="Z52" s="1">
        <f t="shared" ref="Z52:Z55" si="19">AVERAGE(X52,Y52)</f>
        <v>210.836</v>
      </c>
      <c r="AC52" s="1">
        <v>121.265</v>
      </c>
      <c r="AD52" s="1">
        <v>123.15</v>
      </c>
      <c r="AE52" s="1">
        <f t="shared" si="3"/>
        <v>211.6695991</v>
      </c>
      <c r="AI52" s="1">
        <v>215.041</v>
      </c>
      <c r="AJ52" s="1">
        <v>217.999</v>
      </c>
      <c r="AK52" s="1">
        <f t="shared" si="17"/>
        <v>216.52</v>
      </c>
      <c r="AM52" s="1">
        <v>123.15</v>
      </c>
      <c r="AN52" s="1">
        <v>124.114</v>
      </c>
      <c r="AO52" s="1">
        <f t="shared" si="5"/>
        <v>214.1369054</v>
      </c>
      <c r="AP52" s="1">
        <f t="shared" si="8"/>
        <v>250</v>
      </c>
    </row>
    <row r="53" ht="15.75" customHeight="1">
      <c r="A53" s="1">
        <v>6704.95827795001</v>
      </c>
      <c r="B53" s="1">
        <v>435.001111693124</v>
      </c>
      <c r="C53" s="1">
        <v>79974.0895945399</v>
      </c>
      <c r="D53" s="1">
        <v>6310.18994808809</v>
      </c>
      <c r="F53" s="1">
        <f t="shared" si="18"/>
        <v>0.07642512769</v>
      </c>
      <c r="G53" s="1">
        <f t="shared" si="7"/>
        <v>52</v>
      </c>
      <c r="I53" s="1">
        <v>192.636</v>
      </c>
      <c r="J53" s="1">
        <v>185.415</v>
      </c>
      <c r="L53" s="1">
        <v>89.7421</v>
      </c>
      <c r="M53" s="1">
        <v>269.484</v>
      </c>
      <c r="O53" s="1">
        <v>89.2264</v>
      </c>
      <c r="P53" s="1">
        <v>269.742</v>
      </c>
      <c r="R53" s="1">
        <v>12.1203</v>
      </c>
      <c r="S53" s="1">
        <v>42.0344</v>
      </c>
      <c r="T53" s="1">
        <v>-0.310303</v>
      </c>
      <c r="U53" s="1" t="s">
        <v>24</v>
      </c>
      <c r="X53" s="1">
        <v>206.631</v>
      </c>
      <c r="Y53" s="1">
        <v>215.041</v>
      </c>
      <c r="Z53" s="1">
        <f t="shared" si="19"/>
        <v>210.836</v>
      </c>
      <c r="AC53" s="1">
        <v>121.265</v>
      </c>
      <c r="AD53" s="1">
        <v>123.15</v>
      </c>
      <c r="AE53" s="1">
        <f t="shared" si="3"/>
        <v>211.6695991</v>
      </c>
      <c r="AI53" s="1">
        <v>215.041</v>
      </c>
      <c r="AJ53" s="1">
        <v>217.999</v>
      </c>
      <c r="AK53" s="1">
        <f t="shared" si="17"/>
        <v>216.52</v>
      </c>
      <c r="AM53" s="1">
        <v>123.15</v>
      </c>
      <c r="AN53" s="1">
        <v>124.114</v>
      </c>
      <c r="AO53" s="1">
        <f t="shared" si="5"/>
        <v>214.1369054</v>
      </c>
      <c r="AP53" s="1">
        <f t="shared" si="8"/>
        <v>255</v>
      </c>
    </row>
    <row r="54" ht="15.75" customHeight="1">
      <c r="A54" s="1">
        <v>4036.0924269984</v>
      </c>
      <c r="B54" s="1">
        <v>587.611188746804</v>
      </c>
      <c r="C54" s="1">
        <v>82087.3394362456</v>
      </c>
      <c r="D54" s="1">
        <v>6896.74108253242</v>
      </c>
      <c r="F54" s="1">
        <f t="shared" si="18"/>
        <v>0.04939443507</v>
      </c>
      <c r="G54" s="1">
        <f t="shared" si="7"/>
        <v>53</v>
      </c>
      <c r="I54" s="1">
        <v>192.636</v>
      </c>
      <c r="J54" s="1">
        <v>182.837</v>
      </c>
      <c r="L54" s="1">
        <v>89.7421</v>
      </c>
      <c r="M54" s="1">
        <v>271.547</v>
      </c>
      <c r="O54" s="1">
        <v>89.4842</v>
      </c>
      <c r="P54" s="1">
        <v>268.711</v>
      </c>
      <c r="R54" s="1">
        <v>12.1203</v>
      </c>
      <c r="S54" s="1">
        <v>40.4871</v>
      </c>
      <c r="T54" s="1" t="s">
        <v>24</v>
      </c>
      <c r="U54" s="1">
        <v>0.534319</v>
      </c>
      <c r="X54" s="1">
        <v>209.361</v>
      </c>
      <c r="Y54" s="1">
        <v>215.041</v>
      </c>
      <c r="Z54" s="1">
        <f t="shared" si="19"/>
        <v>212.201</v>
      </c>
      <c r="AC54" s="1">
        <v>121.265</v>
      </c>
      <c r="AD54" s="1">
        <v>123.15</v>
      </c>
      <c r="AE54" s="1">
        <f t="shared" si="3"/>
        <v>211.6695991</v>
      </c>
      <c r="AI54" s="1">
        <v>215.041</v>
      </c>
      <c r="AJ54" s="1">
        <v>217.999</v>
      </c>
      <c r="AK54" s="1">
        <f t="shared" si="17"/>
        <v>216.52</v>
      </c>
      <c r="AM54" s="1">
        <v>122.2</v>
      </c>
      <c r="AN54" s="1">
        <v>123.15</v>
      </c>
      <c r="AO54" s="1">
        <f t="shared" si="5"/>
        <v>212.4793328</v>
      </c>
      <c r="AP54" s="1">
        <f t="shared" si="8"/>
        <v>260</v>
      </c>
    </row>
    <row r="55" ht="15.75" customHeight="1">
      <c r="A55" s="1">
        <v>5026.99139813351</v>
      </c>
      <c r="B55" s="1">
        <v>718.684042371197</v>
      </c>
      <c r="C55" s="1">
        <v>72958.3892984529</v>
      </c>
      <c r="D55" s="1">
        <v>7945.91532388968</v>
      </c>
      <c r="F55" s="1">
        <f t="shared" si="18"/>
        <v>0.06630902207</v>
      </c>
      <c r="G55" s="1">
        <f t="shared" si="7"/>
        <v>54</v>
      </c>
      <c r="I55" s="1">
        <v>192.894</v>
      </c>
      <c r="J55" s="1">
        <v>185.415</v>
      </c>
      <c r="L55" s="1">
        <v>87.1633</v>
      </c>
      <c r="M55" s="1">
        <v>268.453</v>
      </c>
      <c r="O55" s="1">
        <v>87.4212</v>
      </c>
      <c r="P55" s="1">
        <v>268.195</v>
      </c>
      <c r="R55" s="1">
        <v>9.79943</v>
      </c>
      <c r="S55" s="1">
        <v>5.15759</v>
      </c>
      <c r="T55" s="1">
        <v>-0.50233</v>
      </c>
      <c r="U55" s="1">
        <v>0.817165</v>
      </c>
      <c r="X55" s="1">
        <v>206.631</v>
      </c>
      <c r="Y55" s="1">
        <v>215.041</v>
      </c>
      <c r="Z55" s="1">
        <f t="shared" si="19"/>
        <v>210.836</v>
      </c>
      <c r="AC55" s="1">
        <v>121.265</v>
      </c>
      <c r="AD55" s="1">
        <v>123.15</v>
      </c>
      <c r="AE55" s="1">
        <f t="shared" si="3"/>
        <v>211.6695991</v>
      </c>
      <c r="AI55" s="1">
        <v>261.09</v>
      </c>
      <c r="AJ55" s="1">
        <v>261.09</v>
      </c>
      <c r="AM55" s="1">
        <v>123.15</v>
      </c>
      <c r="AN55" s="1">
        <v>123.15</v>
      </c>
      <c r="AO55" s="1">
        <f t="shared" si="5"/>
        <v>213.302057</v>
      </c>
      <c r="AP55" s="1">
        <f t="shared" si="8"/>
        <v>265</v>
      </c>
    </row>
    <row r="56" ht="15.75" customHeight="1">
      <c r="A56" s="1">
        <v>7580.72579379358</v>
      </c>
      <c r="B56" s="1">
        <v>405.718591207584</v>
      </c>
      <c r="C56" s="1">
        <v>77434.3026567982</v>
      </c>
      <c r="D56" s="1">
        <v>8088.11748036831</v>
      </c>
      <c r="F56" s="1">
        <f t="shared" si="18"/>
        <v>0.08540842011</v>
      </c>
      <c r="G56" s="1">
        <f t="shared" si="7"/>
        <v>55</v>
      </c>
      <c r="I56" s="1">
        <v>192.636</v>
      </c>
      <c r="J56" s="1">
        <v>184.126</v>
      </c>
      <c r="L56" s="1">
        <v>87.1633</v>
      </c>
      <c r="M56" s="1">
        <v>266.905</v>
      </c>
      <c r="O56" s="1">
        <v>86.9054</v>
      </c>
      <c r="P56" s="1">
        <v>266.39</v>
      </c>
      <c r="R56" s="1">
        <v>9.02579</v>
      </c>
      <c r="S56" s="1">
        <v>43.3238</v>
      </c>
      <c r="T56" s="1">
        <v>-0.736967</v>
      </c>
      <c r="U56" s="1">
        <v>0.932963</v>
      </c>
      <c r="X56" s="1">
        <v>206.631</v>
      </c>
      <c r="Y56" s="1">
        <v>212.163</v>
      </c>
      <c r="AC56" s="1">
        <v>121.265</v>
      </c>
      <c r="AD56" s="1">
        <v>123.15</v>
      </c>
      <c r="AE56" s="1">
        <f t="shared" si="3"/>
        <v>211.6695991</v>
      </c>
      <c r="AI56" s="1">
        <v>261.09</v>
      </c>
      <c r="AJ56" s="1">
        <v>261.09</v>
      </c>
      <c r="AM56" s="1">
        <v>123.15</v>
      </c>
      <c r="AN56" s="1">
        <v>123.15</v>
      </c>
      <c r="AO56" s="1">
        <f t="shared" si="5"/>
        <v>213.302057</v>
      </c>
      <c r="AP56" s="1">
        <f t="shared" si="8"/>
        <v>270</v>
      </c>
    </row>
    <row r="57" ht="15.75" customHeight="1">
      <c r="A57" s="1">
        <v>5503.52129001876</v>
      </c>
      <c r="B57" s="1">
        <v>393.535317513544</v>
      </c>
      <c r="C57" s="1">
        <v>74175.2735268725</v>
      </c>
      <c r="D57" s="1">
        <v>8791.91192966107</v>
      </c>
      <c r="F57" s="1">
        <f t="shared" si="18"/>
        <v>0.066360287</v>
      </c>
      <c r="G57" s="1">
        <f t="shared" si="7"/>
        <v>56</v>
      </c>
      <c r="I57" s="1">
        <v>184.126</v>
      </c>
      <c r="J57" s="1">
        <v>184.126</v>
      </c>
      <c r="L57" s="1">
        <v>85.616</v>
      </c>
      <c r="M57" s="1">
        <v>266.132</v>
      </c>
      <c r="O57" s="1">
        <v>87.937</v>
      </c>
      <c r="P57" s="1">
        <v>268.195</v>
      </c>
      <c r="R57" s="1">
        <v>9.54155</v>
      </c>
      <c r="S57" s="1">
        <v>43.8395</v>
      </c>
      <c r="T57" s="1">
        <v>0.283261</v>
      </c>
      <c r="U57" s="1">
        <v>0.70629</v>
      </c>
      <c r="X57" s="1">
        <v>206.631</v>
      </c>
      <c r="Y57" s="1">
        <v>215.041</v>
      </c>
      <c r="Z57" s="1">
        <f t="shared" ref="Z57:Z99" si="20">AVERAGE(X57,Y57)</f>
        <v>210.836</v>
      </c>
      <c r="AC57" s="1">
        <v>121.265</v>
      </c>
      <c r="AD57" s="1">
        <v>123.15</v>
      </c>
      <c r="AE57" s="1">
        <f t="shared" si="3"/>
        <v>211.6695991</v>
      </c>
      <c r="AI57" s="1">
        <v>261.09</v>
      </c>
      <c r="AJ57" s="1">
        <v>261.09</v>
      </c>
      <c r="AM57" s="1">
        <v>123.15</v>
      </c>
      <c r="AN57" s="1">
        <v>123.15</v>
      </c>
      <c r="AO57" s="1">
        <f t="shared" si="5"/>
        <v>213.302057</v>
      </c>
      <c r="AP57" s="1">
        <f t="shared" si="8"/>
        <v>275</v>
      </c>
    </row>
    <row r="58" ht="15.75" customHeight="1">
      <c r="A58" s="1">
        <v>6803.83225583742</v>
      </c>
      <c r="B58" s="1">
        <v>577.05826245079</v>
      </c>
      <c r="C58" s="1">
        <v>76299.9019820929</v>
      </c>
      <c r="D58" s="1">
        <v>10870.6961476703</v>
      </c>
      <c r="F58" s="1">
        <f t="shared" si="18"/>
        <v>0.07806212915</v>
      </c>
      <c r="G58" s="1">
        <f t="shared" si="7"/>
        <v>57</v>
      </c>
      <c r="I58" s="1">
        <v>183.352</v>
      </c>
      <c r="J58" s="1">
        <v>184.642</v>
      </c>
      <c r="L58" s="1">
        <v>87.937</v>
      </c>
      <c r="M58" s="1">
        <v>269.484</v>
      </c>
      <c r="O58" s="1">
        <v>87.937</v>
      </c>
      <c r="P58" s="1">
        <v>268.711</v>
      </c>
      <c r="R58" s="1">
        <v>9.79943</v>
      </c>
      <c r="S58" s="1">
        <v>22.1777</v>
      </c>
      <c r="T58" s="1">
        <v>-0.379144</v>
      </c>
      <c r="U58" s="1">
        <v>0.677156</v>
      </c>
      <c r="X58" s="1">
        <v>209.361</v>
      </c>
      <c r="Y58" s="1">
        <v>215.041</v>
      </c>
      <c r="Z58" s="1">
        <f t="shared" si="20"/>
        <v>212.201</v>
      </c>
      <c r="AC58" s="1">
        <v>121.265</v>
      </c>
      <c r="AD58" s="1">
        <v>123.15</v>
      </c>
      <c r="AE58" s="1">
        <f t="shared" si="3"/>
        <v>211.6695991</v>
      </c>
      <c r="AI58" s="1">
        <v>212.163</v>
      </c>
      <c r="AJ58" s="1">
        <v>215.041</v>
      </c>
      <c r="AK58" s="1">
        <f t="shared" ref="AK58:AK59" si="21">AVERAGE(AI58,AJ58)</f>
        <v>213.602</v>
      </c>
      <c r="AM58" s="1">
        <v>123.15</v>
      </c>
      <c r="AN58" s="1">
        <v>124.114</v>
      </c>
      <c r="AO58" s="1">
        <f t="shared" si="5"/>
        <v>214.1369054</v>
      </c>
      <c r="AP58" s="1">
        <f t="shared" si="8"/>
        <v>280</v>
      </c>
    </row>
    <row r="59" ht="15.75" customHeight="1">
      <c r="A59" s="1">
        <v>5147.46297397618</v>
      </c>
      <c r="B59" s="1">
        <v>559.545781749845</v>
      </c>
      <c r="C59" s="1">
        <v>72450.0564698729</v>
      </c>
      <c r="D59" s="1">
        <v>11898.8459824032</v>
      </c>
      <c r="F59" s="1">
        <f t="shared" si="18"/>
        <v>0.06337183955</v>
      </c>
      <c r="G59" s="1">
        <f t="shared" si="7"/>
        <v>58</v>
      </c>
      <c r="I59" s="1">
        <v>184.126</v>
      </c>
      <c r="J59" s="1">
        <v>184.9</v>
      </c>
      <c r="L59" s="1">
        <v>87.937</v>
      </c>
      <c r="M59" s="1">
        <v>268.453</v>
      </c>
      <c r="O59" s="1">
        <v>87.937</v>
      </c>
      <c r="P59" s="1">
        <v>268.195</v>
      </c>
      <c r="R59" s="1">
        <v>9.79943</v>
      </c>
      <c r="S59" s="1">
        <v>7.22063</v>
      </c>
      <c r="T59" s="1">
        <v>-0.496289</v>
      </c>
      <c r="U59" s="1">
        <v>0.70401</v>
      </c>
      <c r="X59" s="1">
        <v>209.361</v>
      </c>
      <c r="Y59" s="1">
        <v>215.041</v>
      </c>
      <c r="Z59" s="1">
        <f t="shared" si="20"/>
        <v>212.201</v>
      </c>
      <c r="AC59" s="1">
        <v>121.265</v>
      </c>
      <c r="AD59" s="1">
        <v>123.15</v>
      </c>
      <c r="AE59" s="1">
        <f t="shared" si="3"/>
        <v>211.6695991</v>
      </c>
      <c r="AI59" s="1">
        <v>212.163</v>
      </c>
      <c r="AJ59" s="1">
        <v>215.041</v>
      </c>
      <c r="AK59" s="1">
        <f t="shared" si="21"/>
        <v>213.602</v>
      </c>
      <c r="AM59" s="1">
        <v>122.2</v>
      </c>
      <c r="AN59" s="1">
        <v>123.15</v>
      </c>
      <c r="AO59" s="1">
        <f t="shared" si="5"/>
        <v>212.4793328</v>
      </c>
      <c r="AP59" s="1">
        <f t="shared" si="8"/>
        <v>285</v>
      </c>
    </row>
    <row r="60" ht="15.75" customHeight="1">
      <c r="A60" s="1">
        <v>4008.21771139119</v>
      </c>
      <c r="B60" s="1">
        <v>962.556862102205</v>
      </c>
      <c r="C60" s="1">
        <v>82588.5055812157</v>
      </c>
      <c r="D60" s="1">
        <v>13421.2050883985</v>
      </c>
      <c r="F60" s="1">
        <f t="shared" si="18"/>
        <v>0.04922510088</v>
      </c>
      <c r="G60" s="1">
        <f t="shared" si="7"/>
        <v>59</v>
      </c>
      <c r="I60" s="1">
        <v>185.673</v>
      </c>
      <c r="J60" s="1">
        <v>185.931</v>
      </c>
      <c r="L60" s="1">
        <v>87.1633</v>
      </c>
      <c r="M60" s="1">
        <v>267.679</v>
      </c>
      <c r="O60" s="1">
        <v>87.4212</v>
      </c>
      <c r="P60" s="1">
        <v>267.679</v>
      </c>
      <c r="R60" s="1">
        <v>8.51003</v>
      </c>
      <c r="S60" s="1">
        <v>11.6046</v>
      </c>
      <c r="T60" s="1">
        <v>-0.502847</v>
      </c>
      <c r="U60" s="1">
        <v>0.814524</v>
      </c>
      <c r="X60" s="1">
        <v>209.361</v>
      </c>
      <c r="Y60" s="1">
        <v>215.041</v>
      </c>
      <c r="Z60" s="1">
        <f t="shared" si="20"/>
        <v>212.201</v>
      </c>
      <c r="AC60" s="1">
        <v>121.265</v>
      </c>
      <c r="AD60" s="1">
        <v>123.15</v>
      </c>
      <c r="AE60" s="1">
        <f t="shared" si="3"/>
        <v>211.6695991</v>
      </c>
      <c r="AI60" s="1">
        <v>212.163</v>
      </c>
      <c r="AJ60" s="1">
        <v>261.09</v>
      </c>
      <c r="AM60" s="1">
        <v>123.15</v>
      </c>
      <c r="AN60" s="1">
        <v>124.114</v>
      </c>
      <c r="AO60" s="1">
        <f t="shared" si="5"/>
        <v>214.1369054</v>
      </c>
      <c r="AP60" s="1">
        <f t="shared" si="8"/>
        <v>290</v>
      </c>
    </row>
    <row r="61" ht="15.75" customHeight="1">
      <c r="A61" s="1">
        <v>3888.30942368918</v>
      </c>
      <c r="B61" s="1">
        <v>800.037062720047</v>
      </c>
      <c r="C61" s="1">
        <v>82841.9601400285</v>
      </c>
      <c r="D61" s="1">
        <v>12994.1526438086</v>
      </c>
      <c r="F61" s="1">
        <f t="shared" si="18"/>
        <v>0.04663886302</v>
      </c>
      <c r="G61" s="1">
        <f t="shared" si="7"/>
        <v>60</v>
      </c>
      <c r="I61" s="1">
        <v>187.994</v>
      </c>
      <c r="J61" s="1">
        <v>187.221</v>
      </c>
      <c r="L61" s="1">
        <v>84.8424</v>
      </c>
      <c r="M61" s="1">
        <v>265.358</v>
      </c>
      <c r="O61" s="1">
        <v>86.1318</v>
      </c>
      <c r="P61" s="1">
        <v>266.39</v>
      </c>
      <c r="R61" s="1">
        <v>8.51003</v>
      </c>
      <c r="S61" s="1">
        <v>12.6361</v>
      </c>
      <c r="T61" s="1">
        <v>-0.599919</v>
      </c>
      <c r="U61" s="1">
        <v>0.56657</v>
      </c>
      <c r="X61" s="1">
        <v>209.361</v>
      </c>
      <c r="Y61" s="1">
        <v>215.041</v>
      </c>
      <c r="Z61" s="1">
        <f t="shared" si="20"/>
        <v>212.201</v>
      </c>
      <c r="AC61" s="1">
        <v>121.265</v>
      </c>
      <c r="AD61" s="1">
        <v>123.15</v>
      </c>
      <c r="AE61" s="1">
        <f t="shared" si="3"/>
        <v>211.6695991</v>
      </c>
      <c r="AI61" s="1">
        <v>212.163</v>
      </c>
      <c r="AJ61" s="1">
        <v>215.041</v>
      </c>
      <c r="AK61" s="1">
        <f>AVERAGE(AI61,AJ61)</f>
        <v>213.602</v>
      </c>
      <c r="AM61" s="1">
        <v>123.15</v>
      </c>
      <c r="AN61" s="1">
        <v>124.114</v>
      </c>
      <c r="AO61" s="1">
        <f t="shared" si="5"/>
        <v>214.1369054</v>
      </c>
      <c r="AP61" s="1">
        <f t="shared" si="8"/>
        <v>295</v>
      </c>
    </row>
    <row r="62" ht="15.75" customHeight="1">
      <c r="A62" s="1">
        <v>7955.25712015732</v>
      </c>
      <c r="B62" s="1">
        <v>1174.49200936592</v>
      </c>
      <c r="C62" s="1">
        <v>80137.3048514174</v>
      </c>
      <c r="D62" s="1">
        <v>14376.8775591295</v>
      </c>
      <c r="F62" s="1">
        <f t="shared" si="18"/>
        <v>0.08808763807</v>
      </c>
      <c r="G62" s="1">
        <f t="shared" si="7"/>
        <v>61</v>
      </c>
      <c r="I62" s="1">
        <v>165.043</v>
      </c>
      <c r="J62" s="1">
        <v>187.221</v>
      </c>
      <c r="L62" s="1">
        <v>82.5215</v>
      </c>
      <c r="M62" s="1">
        <v>262.264</v>
      </c>
      <c r="O62" s="1">
        <v>86.9054</v>
      </c>
      <c r="P62" s="1">
        <v>266.39</v>
      </c>
      <c r="R62" s="1">
        <v>9.79943</v>
      </c>
      <c r="S62" s="1">
        <v>4.38395</v>
      </c>
      <c r="T62" s="1">
        <v>-0.637181</v>
      </c>
      <c r="U62" s="1">
        <v>0.735613</v>
      </c>
      <c r="X62" s="1">
        <v>209.361</v>
      </c>
      <c r="Y62" s="1">
        <v>215.041</v>
      </c>
      <c r="Z62" s="1">
        <f t="shared" si="20"/>
        <v>212.201</v>
      </c>
      <c r="AC62" s="1">
        <v>121.265</v>
      </c>
      <c r="AD62" s="1">
        <v>123.15</v>
      </c>
      <c r="AE62" s="1">
        <f t="shared" si="3"/>
        <v>211.6695991</v>
      </c>
      <c r="AI62" s="1">
        <v>261.09</v>
      </c>
      <c r="AJ62" s="1">
        <v>261.09</v>
      </c>
      <c r="AM62" s="1">
        <v>123.15</v>
      </c>
      <c r="AN62" s="1">
        <v>123.15</v>
      </c>
      <c r="AO62" s="1">
        <f t="shared" si="5"/>
        <v>213.302057</v>
      </c>
      <c r="AP62" s="1">
        <f t="shared" si="8"/>
        <v>300</v>
      </c>
    </row>
    <row r="63" ht="15.75" customHeight="1">
      <c r="A63" s="1">
        <v>7728.18324055455</v>
      </c>
      <c r="B63" s="1">
        <v>1269.91749717214</v>
      </c>
      <c r="C63" s="1">
        <v>82023.2729083786</v>
      </c>
      <c r="D63" s="1">
        <v>14808.4140315034</v>
      </c>
      <c r="F63" s="1">
        <f t="shared" si="18"/>
        <v>0.0850242728</v>
      </c>
      <c r="G63" s="1">
        <f t="shared" si="7"/>
        <v>62</v>
      </c>
      <c r="I63" s="1">
        <v>182.579</v>
      </c>
      <c r="J63" s="1">
        <v>186.447</v>
      </c>
      <c r="L63" s="1">
        <v>83.2951</v>
      </c>
      <c r="M63" s="1">
        <v>263.811</v>
      </c>
      <c r="O63" s="1">
        <v>86.1318</v>
      </c>
      <c r="P63" s="1">
        <v>266.39</v>
      </c>
      <c r="R63" s="1">
        <v>9.02579</v>
      </c>
      <c r="S63" s="1">
        <v>13.1519</v>
      </c>
      <c r="T63" s="1">
        <v>-0.455968</v>
      </c>
      <c r="U63" s="1" t="s">
        <v>24</v>
      </c>
      <c r="X63" s="1">
        <v>209.361</v>
      </c>
      <c r="Y63" s="1">
        <v>215.041</v>
      </c>
      <c r="Z63" s="1">
        <f t="shared" si="20"/>
        <v>212.201</v>
      </c>
      <c r="AC63" s="1">
        <v>121.265</v>
      </c>
      <c r="AD63" s="1">
        <v>123.15</v>
      </c>
      <c r="AE63" s="1">
        <f t="shared" si="3"/>
        <v>211.6695991</v>
      </c>
      <c r="AI63" s="1">
        <v>256.859</v>
      </c>
      <c r="AJ63" s="1">
        <v>261.09</v>
      </c>
      <c r="AM63" s="1">
        <v>123.15</v>
      </c>
      <c r="AN63" s="1">
        <v>124.114</v>
      </c>
      <c r="AO63" s="1">
        <f t="shared" si="5"/>
        <v>214.1369054</v>
      </c>
      <c r="AP63" s="1">
        <f t="shared" si="8"/>
        <v>305</v>
      </c>
    </row>
    <row r="64" ht="15.75" customHeight="1">
      <c r="A64" s="1">
        <v>5676.9099811496</v>
      </c>
      <c r="B64" s="1">
        <v>1044.34654681683</v>
      </c>
      <c r="C64" s="1">
        <v>73506.1586029111</v>
      </c>
      <c r="D64" s="1">
        <v>14777.8152668257</v>
      </c>
      <c r="F64" s="1">
        <f t="shared" si="18"/>
        <v>0.07074617366</v>
      </c>
      <c r="G64" s="1">
        <f t="shared" si="7"/>
        <v>63</v>
      </c>
      <c r="I64" s="1">
        <v>184.126</v>
      </c>
      <c r="J64" s="1">
        <v>182.837</v>
      </c>
      <c r="L64" s="1">
        <v>84.0688</v>
      </c>
      <c r="M64" s="1">
        <v>263.811</v>
      </c>
      <c r="O64" s="1">
        <v>85.616</v>
      </c>
      <c r="P64" s="1">
        <v>265.874</v>
      </c>
      <c r="R64" s="1">
        <v>9.79943</v>
      </c>
      <c r="S64" s="1">
        <v>34.8138</v>
      </c>
      <c r="T64" s="1">
        <v>-0.980662</v>
      </c>
      <c r="U64" s="1">
        <v>0.525117</v>
      </c>
      <c r="X64" s="1">
        <v>209.361</v>
      </c>
      <c r="Y64" s="1">
        <v>215.041</v>
      </c>
      <c r="Z64" s="1">
        <f t="shared" si="20"/>
        <v>212.201</v>
      </c>
      <c r="AC64" s="1">
        <v>121.265</v>
      </c>
      <c r="AD64" s="1">
        <v>123.15</v>
      </c>
      <c r="AE64" s="1">
        <f t="shared" si="3"/>
        <v>211.6695991</v>
      </c>
      <c r="AI64" s="1">
        <v>212.163</v>
      </c>
      <c r="AJ64" s="1">
        <v>215.041</v>
      </c>
      <c r="AK64" s="1">
        <f t="shared" ref="AK64:AK103" si="22">AVERAGE(AI64,AJ64)</f>
        <v>213.602</v>
      </c>
      <c r="AM64" s="1">
        <v>123.15</v>
      </c>
      <c r="AN64" s="1">
        <v>123.15</v>
      </c>
      <c r="AO64" s="1">
        <f t="shared" si="5"/>
        <v>213.302057</v>
      </c>
      <c r="AP64" s="1">
        <f t="shared" si="8"/>
        <v>310</v>
      </c>
    </row>
    <row r="65" ht="15.75" customHeight="1">
      <c r="A65" s="1">
        <v>10759.2511274433</v>
      </c>
      <c r="B65" s="1">
        <v>1559.87315636271</v>
      </c>
      <c r="C65" s="1">
        <v>70917.2881409781</v>
      </c>
      <c r="D65" s="1">
        <v>13077.6173297021</v>
      </c>
      <c r="F65" s="1">
        <f t="shared" si="18"/>
        <v>0.127905813</v>
      </c>
      <c r="G65" s="1">
        <f t="shared" si="7"/>
        <v>64</v>
      </c>
      <c r="I65" s="1">
        <v>184.9</v>
      </c>
      <c r="J65" s="1">
        <v>185.415</v>
      </c>
      <c r="L65" s="1">
        <v>84.8424</v>
      </c>
      <c r="M65" s="1">
        <v>265.358</v>
      </c>
      <c r="O65" s="1">
        <v>84.3266</v>
      </c>
      <c r="P65" s="1">
        <v>264.585</v>
      </c>
      <c r="R65" s="1">
        <v>9.02579</v>
      </c>
      <c r="S65" s="1">
        <v>10.3152</v>
      </c>
      <c r="T65" s="1">
        <v>-0.699235</v>
      </c>
      <c r="U65" s="1">
        <v>0.478369</v>
      </c>
      <c r="X65" s="1">
        <v>209.361</v>
      </c>
      <c r="Y65" s="1">
        <v>215.041</v>
      </c>
      <c r="Z65" s="1">
        <f t="shared" si="20"/>
        <v>212.201</v>
      </c>
      <c r="AC65" s="1">
        <v>121.265</v>
      </c>
      <c r="AD65" s="1">
        <v>123.15</v>
      </c>
      <c r="AE65" s="1">
        <f t="shared" si="3"/>
        <v>211.6695991</v>
      </c>
      <c r="AI65" s="1">
        <v>212.163</v>
      </c>
      <c r="AJ65" s="1">
        <v>215.041</v>
      </c>
      <c r="AK65" s="1">
        <f t="shared" si="22"/>
        <v>213.602</v>
      </c>
      <c r="AM65" s="1">
        <v>123.15</v>
      </c>
      <c r="AN65" s="1">
        <v>124.114</v>
      </c>
      <c r="AO65" s="1">
        <f t="shared" si="5"/>
        <v>214.1369054</v>
      </c>
      <c r="AP65" s="1">
        <f t="shared" si="8"/>
        <v>315</v>
      </c>
    </row>
    <row r="66" ht="15.75" customHeight="1">
      <c r="A66" s="1">
        <v>8657.26910014281</v>
      </c>
      <c r="B66" s="1">
        <v>545.643970068606</v>
      </c>
      <c r="C66" s="1">
        <v>69684.0000661777</v>
      </c>
      <c r="D66" s="1">
        <v>11007.5553382919</v>
      </c>
      <c r="F66" s="1">
        <f t="shared" si="18"/>
        <v>0.1023746313</v>
      </c>
      <c r="G66" s="1">
        <f t="shared" si="7"/>
        <v>65</v>
      </c>
      <c r="I66" s="1">
        <v>185.673</v>
      </c>
      <c r="J66" s="1">
        <v>185.415</v>
      </c>
      <c r="L66" s="1">
        <v>84.0688</v>
      </c>
      <c r="M66" s="1">
        <v>264.585</v>
      </c>
      <c r="O66" s="1">
        <v>84.3266</v>
      </c>
      <c r="P66" s="1">
        <v>264.585</v>
      </c>
      <c r="R66" s="1">
        <v>9.79943</v>
      </c>
      <c r="S66" s="1">
        <v>28.6246</v>
      </c>
      <c r="T66" s="1">
        <v>-0.457085</v>
      </c>
      <c r="U66" s="1">
        <v>0.636219</v>
      </c>
      <c r="X66" s="1">
        <v>209.361</v>
      </c>
      <c r="Y66" s="1">
        <v>215.041</v>
      </c>
      <c r="Z66" s="1">
        <f t="shared" si="20"/>
        <v>212.201</v>
      </c>
      <c r="AC66" s="1">
        <v>121.265</v>
      </c>
      <c r="AD66" s="1">
        <v>123.15</v>
      </c>
      <c r="AE66" s="1">
        <f t="shared" si="3"/>
        <v>211.6695991</v>
      </c>
      <c r="AI66" s="1">
        <v>212.163</v>
      </c>
      <c r="AJ66" s="1">
        <v>215.041</v>
      </c>
      <c r="AK66" s="1">
        <f t="shared" si="22"/>
        <v>213.602</v>
      </c>
      <c r="AM66" s="1">
        <v>123.15</v>
      </c>
      <c r="AN66" s="1">
        <v>124.114</v>
      </c>
      <c r="AO66" s="1">
        <f t="shared" si="5"/>
        <v>214.1369054</v>
      </c>
      <c r="AP66" s="1">
        <f t="shared" si="8"/>
        <v>320</v>
      </c>
    </row>
    <row r="67" ht="15.75" customHeight="1">
      <c r="A67" s="1">
        <v>17039.1422283755</v>
      </c>
      <c r="B67" s="1">
        <v>2262.59771821732</v>
      </c>
      <c r="C67" s="1">
        <v>65856.1344198263</v>
      </c>
      <c r="D67" s="1">
        <v>10509.7966244285</v>
      </c>
      <c r="F67" s="1">
        <f t="shared" si="18"/>
        <v>0.2017582298</v>
      </c>
      <c r="G67" s="1">
        <f t="shared" si="7"/>
        <v>66</v>
      </c>
      <c r="I67" s="1">
        <v>177.421</v>
      </c>
      <c r="J67" s="1">
        <v>177.679</v>
      </c>
      <c r="L67" s="1">
        <v>83.2951</v>
      </c>
      <c r="M67" s="1">
        <v>263.811</v>
      </c>
      <c r="O67" s="1">
        <v>84.3266</v>
      </c>
      <c r="P67" s="1">
        <v>264.069</v>
      </c>
      <c r="R67" s="1">
        <v>9.79943</v>
      </c>
      <c r="S67" s="1">
        <v>39.1977</v>
      </c>
      <c r="T67" s="1" t="s">
        <v>24</v>
      </c>
      <c r="U67" s="1">
        <v>0.898133</v>
      </c>
      <c r="X67" s="1">
        <v>209.361</v>
      </c>
      <c r="Y67" s="1">
        <v>215.041</v>
      </c>
      <c r="Z67" s="1">
        <f t="shared" si="20"/>
        <v>212.201</v>
      </c>
      <c r="AC67" s="1">
        <v>121.265</v>
      </c>
      <c r="AD67" s="1">
        <v>123.15</v>
      </c>
      <c r="AE67" s="1">
        <f t="shared" si="3"/>
        <v>211.6695991</v>
      </c>
      <c r="AI67" s="1">
        <v>212.163</v>
      </c>
      <c r="AJ67" s="1">
        <v>215.041</v>
      </c>
      <c r="AK67" s="1">
        <f t="shared" si="22"/>
        <v>213.602</v>
      </c>
      <c r="AM67" s="1">
        <v>123.15</v>
      </c>
      <c r="AN67" s="1">
        <v>124.114</v>
      </c>
      <c r="AO67" s="1">
        <f t="shared" si="5"/>
        <v>214.1369054</v>
      </c>
      <c r="AP67" s="1">
        <f t="shared" si="8"/>
        <v>325</v>
      </c>
    </row>
    <row r="68" ht="15.75" customHeight="1">
      <c r="A68" s="1">
        <v>9114.58423041411</v>
      </c>
      <c r="B68" s="1">
        <v>1195.94856217104</v>
      </c>
      <c r="C68" s="1">
        <v>73164.3487778605</v>
      </c>
      <c r="D68" s="1">
        <v>11149.9027455623</v>
      </c>
      <c r="F68" s="1">
        <f t="shared" si="18"/>
        <v>0.1089622858</v>
      </c>
      <c r="G68" s="1">
        <f t="shared" si="7"/>
        <v>67</v>
      </c>
      <c r="I68" s="1">
        <v>186.447</v>
      </c>
      <c r="J68" s="1">
        <v>185.931</v>
      </c>
      <c r="L68" s="1">
        <v>84.0688</v>
      </c>
      <c r="M68" s="1">
        <v>263.811</v>
      </c>
      <c r="O68" s="1">
        <v>85.616</v>
      </c>
      <c r="P68" s="1">
        <v>265.874</v>
      </c>
      <c r="R68" s="1">
        <v>9.79943</v>
      </c>
      <c r="S68" s="1">
        <v>11.8625</v>
      </c>
      <c r="T68" s="1">
        <v>-0.423826</v>
      </c>
      <c r="U68" s="1">
        <v>-0.348576</v>
      </c>
      <c r="X68" s="1">
        <v>209.361</v>
      </c>
      <c r="Y68" s="1">
        <v>215.041</v>
      </c>
      <c r="Z68" s="1">
        <f t="shared" si="20"/>
        <v>212.201</v>
      </c>
      <c r="AC68" s="1">
        <v>122.2</v>
      </c>
      <c r="AD68" s="1">
        <v>124.114</v>
      </c>
      <c r="AE68" s="1">
        <f t="shared" si="3"/>
        <v>213.3141813</v>
      </c>
      <c r="AI68" s="1">
        <v>212.163</v>
      </c>
      <c r="AJ68" s="1">
        <v>215.041</v>
      </c>
      <c r="AK68" s="1">
        <f t="shared" si="22"/>
        <v>213.602</v>
      </c>
      <c r="AM68" s="1">
        <v>123.15</v>
      </c>
      <c r="AN68" s="1">
        <v>124.114</v>
      </c>
      <c r="AO68" s="1">
        <f t="shared" si="5"/>
        <v>214.1369054</v>
      </c>
      <c r="AP68" s="1">
        <f t="shared" si="8"/>
        <v>330</v>
      </c>
    </row>
    <row r="69" ht="15.75" customHeight="1">
      <c r="A69" s="1">
        <v>9156.85169930699</v>
      </c>
      <c r="B69" s="1">
        <v>1150.75934971149</v>
      </c>
      <c r="C69" s="1">
        <v>68182.1130254521</v>
      </c>
      <c r="D69" s="1">
        <v>14459.577129848</v>
      </c>
      <c r="F69" s="1">
        <f t="shared" si="18"/>
        <v>0.1108949816</v>
      </c>
      <c r="G69" s="1">
        <f t="shared" si="7"/>
        <v>68</v>
      </c>
      <c r="I69" s="1">
        <v>185.415</v>
      </c>
      <c r="J69" s="1">
        <v>182.321</v>
      </c>
      <c r="L69" s="1">
        <v>85.616</v>
      </c>
      <c r="M69" s="1">
        <v>265.358</v>
      </c>
      <c r="O69" s="1">
        <v>86.9054</v>
      </c>
      <c r="P69" s="1">
        <v>266.39</v>
      </c>
      <c r="R69" s="1">
        <v>9.79943</v>
      </c>
      <c r="S69" s="1">
        <v>6.96275</v>
      </c>
      <c r="T69" s="1">
        <v>-0.183237</v>
      </c>
      <c r="U69" s="1">
        <v>0.611867</v>
      </c>
      <c r="X69" s="1">
        <v>209.361</v>
      </c>
      <c r="Y69" s="1">
        <v>215.041</v>
      </c>
      <c r="Z69" s="1">
        <f t="shared" si="20"/>
        <v>212.201</v>
      </c>
      <c r="AC69" s="1">
        <v>122.2</v>
      </c>
      <c r="AD69" s="1">
        <v>124.114</v>
      </c>
      <c r="AE69" s="1">
        <f t="shared" si="3"/>
        <v>213.3141813</v>
      </c>
      <c r="AI69" s="1">
        <v>209.361</v>
      </c>
      <c r="AJ69" s="1">
        <v>215.041</v>
      </c>
      <c r="AK69" s="1">
        <f t="shared" si="22"/>
        <v>212.201</v>
      </c>
      <c r="AM69" s="1">
        <v>122.2</v>
      </c>
      <c r="AN69" s="1">
        <v>123.15</v>
      </c>
      <c r="AO69" s="1">
        <f t="shared" si="5"/>
        <v>212.4793328</v>
      </c>
      <c r="AP69" s="1">
        <f t="shared" si="8"/>
        <v>335</v>
      </c>
    </row>
    <row r="70" ht="15.75" customHeight="1">
      <c r="A70" s="1">
        <v>10411.0261151189</v>
      </c>
      <c r="B70" s="1">
        <v>154.210962985543</v>
      </c>
      <c r="C70" s="1">
        <v>71484.2223751326</v>
      </c>
      <c r="D70" s="1">
        <v>13373.1218863915</v>
      </c>
      <c r="F70" s="1">
        <f t="shared" si="18"/>
        <v>0.1107205122</v>
      </c>
      <c r="G70" s="1">
        <f t="shared" si="7"/>
        <v>69</v>
      </c>
      <c r="I70" s="1">
        <v>192.636</v>
      </c>
      <c r="J70" s="1">
        <v>190.057</v>
      </c>
      <c r="L70" s="1">
        <v>87.1633</v>
      </c>
      <c r="M70" s="1">
        <v>267.679</v>
      </c>
      <c r="O70" s="1">
        <v>87.4212</v>
      </c>
      <c r="P70" s="1">
        <v>267.679</v>
      </c>
      <c r="R70" s="1">
        <v>10.5731</v>
      </c>
      <c r="S70" s="1">
        <v>9.79943</v>
      </c>
      <c r="T70" s="1">
        <v>-0.311897</v>
      </c>
      <c r="U70" s="1">
        <v>0.517568</v>
      </c>
      <c r="X70" s="1">
        <v>209.361</v>
      </c>
      <c r="Y70" s="1">
        <v>217.999</v>
      </c>
      <c r="Z70" s="1">
        <f t="shared" si="20"/>
        <v>213.68</v>
      </c>
      <c r="AC70" s="1">
        <v>122.2</v>
      </c>
      <c r="AD70" s="1">
        <v>124.114</v>
      </c>
      <c r="AE70" s="1">
        <f t="shared" si="3"/>
        <v>213.3141813</v>
      </c>
      <c r="AI70" s="1">
        <v>206.631</v>
      </c>
      <c r="AJ70" s="1">
        <v>215.041</v>
      </c>
      <c r="AK70" s="1">
        <f t="shared" si="22"/>
        <v>210.836</v>
      </c>
      <c r="AM70" s="1">
        <v>136.986</v>
      </c>
      <c r="AN70" s="1">
        <v>124.114</v>
      </c>
      <c r="AO70" s="1">
        <f t="shared" si="5"/>
        <v>226.1192329</v>
      </c>
      <c r="AP70" s="1">
        <f t="shared" si="8"/>
        <v>340</v>
      </c>
    </row>
    <row r="71" ht="15.75" customHeight="1">
      <c r="A71" s="1">
        <v>19196.3982449539</v>
      </c>
      <c r="B71" s="1">
        <v>487.38808072455</v>
      </c>
      <c r="C71" s="1">
        <v>75772.7538942294</v>
      </c>
      <c r="D71" s="1">
        <v>10726.7740790349</v>
      </c>
      <c r="F71" s="1">
        <f t="shared" si="18"/>
        <v>0.1853755127</v>
      </c>
      <c r="G71" s="1">
        <f t="shared" si="7"/>
        <v>70</v>
      </c>
      <c r="I71" s="1">
        <v>176.39</v>
      </c>
      <c r="J71" s="1">
        <v>176.39</v>
      </c>
      <c r="L71" s="1">
        <v>87.6791</v>
      </c>
      <c r="M71" s="1">
        <v>268.453</v>
      </c>
      <c r="O71" s="1">
        <v>87.937</v>
      </c>
      <c r="P71" s="1">
        <v>268.711</v>
      </c>
      <c r="R71" s="1">
        <v>10.5731</v>
      </c>
      <c r="S71" s="1">
        <v>21.1461</v>
      </c>
      <c r="T71" s="1">
        <v>-0.440356</v>
      </c>
      <c r="U71" s="1">
        <v>0.364609</v>
      </c>
      <c r="X71" s="1">
        <v>212.163</v>
      </c>
      <c r="Y71" s="1">
        <v>217.999</v>
      </c>
      <c r="Z71" s="1">
        <f t="shared" si="20"/>
        <v>215.081</v>
      </c>
      <c r="AC71" s="1">
        <v>122.2</v>
      </c>
      <c r="AD71" s="1">
        <v>124.114</v>
      </c>
      <c r="AE71" s="1">
        <f t="shared" si="3"/>
        <v>213.3141813</v>
      </c>
      <c r="AI71" s="1">
        <v>212.163</v>
      </c>
      <c r="AJ71" s="1">
        <v>215.041</v>
      </c>
      <c r="AK71" s="1">
        <f t="shared" si="22"/>
        <v>213.602</v>
      </c>
      <c r="AM71" s="1">
        <v>136.986</v>
      </c>
      <c r="AN71" s="1">
        <v>136.986</v>
      </c>
      <c r="AO71" s="1">
        <f t="shared" si="5"/>
        <v>237.2667119</v>
      </c>
      <c r="AP71" s="1">
        <f t="shared" si="8"/>
        <v>345</v>
      </c>
    </row>
    <row r="72" ht="15.75" customHeight="1">
      <c r="A72" s="1">
        <v>25082.7554560428</v>
      </c>
      <c r="B72" s="1">
        <v>968.177803626922</v>
      </c>
      <c r="C72" s="1">
        <v>75100.7484465341</v>
      </c>
      <c r="D72" s="1">
        <v>12705.7591867352</v>
      </c>
      <c r="F72" s="1">
        <f t="shared" si="18"/>
        <v>0.2288030809</v>
      </c>
      <c r="G72" s="1">
        <f t="shared" si="7"/>
        <v>71</v>
      </c>
      <c r="I72" s="1">
        <v>192.636</v>
      </c>
      <c r="J72" s="1">
        <v>162.98</v>
      </c>
      <c r="L72" s="1">
        <v>88.4527</v>
      </c>
      <c r="M72" s="1">
        <v>269.226</v>
      </c>
      <c r="O72" s="1">
        <v>88.7106</v>
      </c>
      <c r="P72" s="1">
        <v>268.711</v>
      </c>
      <c r="R72" s="1">
        <v>11.3467</v>
      </c>
      <c r="S72" s="1">
        <v>10.3152</v>
      </c>
      <c r="T72" s="1">
        <v>-0.391194</v>
      </c>
      <c r="U72" s="1">
        <v>0.689293</v>
      </c>
      <c r="X72" s="1">
        <v>209.361</v>
      </c>
      <c r="Y72" s="1">
        <v>217.999</v>
      </c>
      <c r="Z72" s="1">
        <f t="shared" si="20"/>
        <v>213.68</v>
      </c>
      <c r="AC72" s="1">
        <v>122.2</v>
      </c>
      <c r="AD72" s="1">
        <v>124.114</v>
      </c>
      <c r="AE72" s="1">
        <f t="shared" si="3"/>
        <v>213.3141813</v>
      </c>
      <c r="AI72" s="1">
        <v>212.163</v>
      </c>
      <c r="AJ72" s="1">
        <v>215.041</v>
      </c>
      <c r="AK72" s="1">
        <f t="shared" si="22"/>
        <v>213.602</v>
      </c>
      <c r="AM72" s="1">
        <v>123.15</v>
      </c>
      <c r="AN72" s="1">
        <v>124.114</v>
      </c>
      <c r="AO72" s="1">
        <f t="shared" si="5"/>
        <v>214.1369054</v>
      </c>
      <c r="AP72" s="1">
        <f t="shared" si="8"/>
        <v>350</v>
      </c>
    </row>
    <row r="73" ht="15.75" customHeight="1">
      <c r="A73" s="1">
        <v>13677.4652440154</v>
      </c>
      <c r="B73" s="1">
        <v>63.6769564507605</v>
      </c>
      <c r="C73" s="1">
        <v>66203.4565560454</v>
      </c>
      <c r="D73" s="1">
        <v>11329.2531439526</v>
      </c>
      <c r="F73" s="1">
        <f t="shared" si="18"/>
        <v>0.1505485078</v>
      </c>
      <c r="G73" s="1">
        <f t="shared" si="7"/>
        <v>72</v>
      </c>
      <c r="I73" s="1">
        <v>192.636</v>
      </c>
      <c r="J73" s="1">
        <v>143.123</v>
      </c>
      <c r="L73" s="1">
        <v>88.4527</v>
      </c>
      <c r="M73" s="1">
        <v>268.453</v>
      </c>
      <c r="O73" s="1">
        <v>88.7106</v>
      </c>
      <c r="P73" s="1">
        <v>268.711</v>
      </c>
      <c r="R73" s="1">
        <v>10.0573</v>
      </c>
      <c r="S73" s="1">
        <v>19.8567</v>
      </c>
      <c r="T73" s="1">
        <v>-0.408176</v>
      </c>
      <c r="U73" s="1">
        <v>0.622779</v>
      </c>
      <c r="X73" s="1">
        <v>212.163</v>
      </c>
      <c r="Y73" s="1">
        <v>217.999</v>
      </c>
      <c r="Z73" s="1">
        <f t="shared" si="20"/>
        <v>215.081</v>
      </c>
      <c r="AC73" s="1">
        <v>123.15</v>
      </c>
      <c r="AD73" s="1">
        <v>125.093</v>
      </c>
      <c r="AE73" s="1">
        <f t="shared" si="3"/>
        <v>214.9847443</v>
      </c>
      <c r="AI73" s="1">
        <v>215.041</v>
      </c>
      <c r="AJ73" s="1">
        <v>215.041</v>
      </c>
      <c r="AK73" s="1">
        <f t="shared" si="22"/>
        <v>215.041</v>
      </c>
      <c r="AM73" s="1">
        <v>125.093</v>
      </c>
      <c r="AN73" s="1">
        <v>125.093</v>
      </c>
      <c r="AO73" s="1">
        <f t="shared" si="5"/>
        <v>216.6674317</v>
      </c>
      <c r="AP73" s="1">
        <f t="shared" si="8"/>
        <v>355</v>
      </c>
    </row>
    <row r="74" ht="15.75" customHeight="1">
      <c r="A74" s="1">
        <v>26501.1669870623</v>
      </c>
      <c r="B74" s="1">
        <v>107.101246253992</v>
      </c>
      <c r="C74" s="1">
        <v>67755.1168717558</v>
      </c>
      <c r="D74" s="1">
        <v>10088.4078973331</v>
      </c>
      <c r="F74" s="1">
        <f t="shared" si="18"/>
        <v>0.2547420917</v>
      </c>
      <c r="G74" s="1">
        <f t="shared" si="7"/>
        <v>73</v>
      </c>
      <c r="I74" s="1">
        <v>197.536</v>
      </c>
      <c r="J74" s="1">
        <v>225.129</v>
      </c>
      <c r="L74" s="1">
        <v>89.2264</v>
      </c>
      <c r="M74" s="1">
        <v>270.258</v>
      </c>
      <c r="O74" s="1">
        <v>87.937</v>
      </c>
      <c r="P74" s="1">
        <v>268.195</v>
      </c>
      <c r="R74" s="1">
        <v>10.0573</v>
      </c>
      <c r="S74" s="1">
        <v>23.7249</v>
      </c>
      <c r="T74" s="1">
        <v>-0.403212</v>
      </c>
      <c r="U74" s="1">
        <v>0.205349</v>
      </c>
      <c r="X74" s="1">
        <v>212.163</v>
      </c>
      <c r="Y74" s="1">
        <v>217.999</v>
      </c>
      <c r="Z74" s="1">
        <f t="shared" si="20"/>
        <v>215.081</v>
      </c>
      <c r="AC74" s="1">
        <v>123.15</v>
      </c>
      <c r="AD74" s="1">
        <v>125.093</v>
      </c>
      <c r="AE74" s="1">
        <f t="shared" si="3"/>
        <v>214.9847443</v>
      </c>
      <c r="AI74" s="1">
        <v>212.163</v>
      </c>
      <c r="AJ74" s="1">
        <v>215.041</v>
      </c>
      <c r="AK74" s="1">
        <f t="shared" si="22"/>
        <v>213.602</v>
      </c>
      <c r="AM74" s="1">
        <v>124.114</v>
      </c>
      <c r="AN74" s="1">
        <v>125.093</v>
      </c>
      <c r="AO74" s="1">
        <f t="shared" si="5"/>
        <v>215.8195928</v>
      </c>
      <c r="AP74" s="1">
        <f t="shared" si="8"/>
        <v>360</v>
      </c>
    </row>
    <row r="75" ht="15.75" customHeight="1">
      <c r="A75" s="1">
        <v>16171.0537798156</v>
      </c>
      <c r="B75" s="1">
        <v>104.298231134263</v>
      </c>
      <c r="C75" s="1">
        <v>79910.8586544402</v>
      </c>
      <c r="D75" s="1">
        <v>7254.71076811724</v>
      </c>
      <c r="F75" s="1">
        <f t="shared" si="18"/>
        <v>0.1573395885</v>
      </c>
      <c r="G75" s="1">
        <f t="shared" si="7"/>
        <v>74</v>
      </c>
      <c r="I75" s="1">
        <v>169.943</v>
      </c>
      <c r="J75" s="1">
        <v>187.994</v>
      </c>
      <c r="L75" s="1">
        <v>89.2264</v>
      </c>
      <c r="M75" s="1">
        <v>271.547</v>
      </c>
      <c r="O75" s="1">
        <v>89.2264</v>
      </c>
      <c r="P75" s="1">
        <v>269.742</v>
      </c>
      <c r="R75" s="1">
        <v>9.79943</v>
      </c>
      <c r="S75" s="1">
        <v>36.361</v>
      </c>
      <c r="T75" s="1">
        <v>-0.318801</v>
      </c>
      <c r="U75" s="1">
        <v>0.620847</v>
      </c>
      <c r="X75" s="1">
        <v>212.163</v>
      </c>
      <c r="Y75" s="1">
        <v>217.999</v>
      </c>
      <c r="Z75" s="1">
        <f t="shared" si="20"/>
        <v>215.081</v>
      </c>
      <c r="AC75" s="1">
        <v>123.15</v>
      </c>
      <c r="AD75" s="1">
        <v>125.093</v>
      </c>
      <c r="AE75" s="1">
        <f t="shared" si="3"/>
        <v>214.9847443</v>
      </c>
      <c r="AI75" s="1">
        <v>212.163</v>
      </c>
      <c r="AJ75" s="1">
        <v>217.999</v>
      </c>
      <c r="AK75" s="1">
        <f t="shared" si="22"/>
        <v>215.081</v>
      </c>
      <c r="AM75" s="1">
        <v>123.15</v>
      </c>
      <c r="AN75" s="1">
        <v>124.114</v>
      </c>
      <c r="AO75" s="1">
        <f t="shared" si="5"/>
        <v>214.1369054</v>
      </c>
      <c r="AP75" s="1">
        <f t="shared" si="8"/>
        <v>365</v>
      </c>
    </row>
    <row r="76" ht="15.75" customHeight="1">
      <c r="A76" s="1">
        <v>29258.0414899377</v>
      </c>
      <c r="B76" s="1">
        <v>193.096183562921</v>
      </c>
      <c r="C76" s="1">
        <v>107941.604286607</v>
      </c>
      <c r="D76" s="1">
        <v>6044.79393129608</v>
      </c>
      <c r="F76" s="1">
        <f t="shared" si="18"/>
        <v>0.2053237843</v>
      </c>
      <c r="G76" s="1">
        <f t="shared" si="7"/>
        <v>75</v>
      </c>
      <c r="I76" s="1">
        <v>192.636</v>
      </c>
      <c r="J76" s="1">
        <v>199.857</v>
      </c>
      <c r="L76" s="1">
        <v>93.0946</v>
      </c>
      <c r="M76" s="1">
        <v>273.095</v>
      </c>
      <c r="O76" s="1">
        <v>93.0946</v>
      </c>
      <c r="P76" s="1">
        <v>273.095</v>
      </c>
      <c r="R76" s="1">
        <v>8.51003</v>
      </c>
      <c r="S76" s="1">
        <v>14.1834</v>
      </c>
      <c r="T76" s="1">
        <v>-0.370369</v>
      </c>
      <c r="U76" s="1" t="s">
        <v>24</v>
      </c>
      <c r="X76" s="1">
        <v>209.361</v>
      </c>
      <c r="Y76" s="1">
        <v>217.999</v>
      </c>
      <c r="Z76" s="1">
        <f t="shared" si="20"/>
        <v>213.68</v>
      </c>
      <c r="AC76" s="1">
        <v>122.2</v>
      </c>
      <c r="AD76" s="1">
        <v>124.114</v>
      </c>
      <c r="AE76" s="1">
        <f t="shared" si="3"/>
        <v>213.3141813</v>
      </c>
      <c r="AI76" s="1">
        <v>212.163</v>
      </c>
      <c r="AJ76" s="1">
        <v>215.041</v>
      </c>
      <c r="AK76" s="1">
        <f t="shared" si="22"/>
        <v>213.602</v>
      </c>
      <c r="AM76" s="1">
        <v>122.2</v>
      </c>
      <c r="AN76" s="1">
        <v>123.15</v>
      </c>
      <c r="AO76" s="1">
        <f t="shared" si="5"/>
        <v>212.4793328</v>
      </c>
      <c r="AP76" s="1">
        <f t="shared" si="8"/>
        <v>370</v>
      </c>
    </row>
    <row r="77" ht="15.75" customHeight="1">
      <c r="A77" s="1">
        <v>36835.6336854158</v>
      </c>
      <c r="B77" s="1">
        <v>694.121799175021</v>
      </c>
      <c r="C77" s="1">
        <v>100772.357780335</v>
      </c>
      <c r="D77" s="1">
        <v>7144.63851032226</v>
      </c>
      <c r="F77" s="1">
        <f t="shared" si="18"/>
        <v>0.2580308947</v>
      </c>
      <c r="G77" s="1">
        <f t="shared" si="7"/>
        <v>76</v>
      </c>
      <c r="I77" s="1">
        <v>185.415</v>
      </c>
      <c r="J77" s="1">
        <v>185.415</v>
      </c>
      <c r="L77" s="1">
        <v>93.0946</v>
      </c>
      <c r="M77" s="1">
        <v>274.642</v>
      </c>
      <c r="O77" s="1">
        <v>93.6103</v>
      </c>
      <c r="P77" s="1">
        <v>273.61</v>
      </c>
      <c r="R77" s="1">
        <v>10.5731</v>
      </c>
      <c r="S77" s="1">
        <v>28.8825</v>
      </c>
      <c r="T77" s="1">
        <v>-0.552376</v>
      </c>
      <c r="U77" s="1">
        <v>0.608468</v>
      </c>
      <c r="X77" s="1">
        <v>209.361</v>
      </c>
      <c r="Y77" s="1">
        <v>217.999</v>
      </c>
      <c r="Z77" s="1">
        <f t="shared" si="20"/>
        <v>213.68</v>
      </c>
      <c r="AC77" s="1">
        <v>122.2</v>
      </c>
      <c r="AD77" s="1">
        <v>124.114</v>
      </c>
      <c r="AE77" s="1">
        <f t="shared" si="3"/>
        <v>213.3141813</v>
      </c>
      <c r="AI77" s="1">
        <v>209.361</v>
      </c>
      <c r="AJ77" s="1">
        <v>212.163</v>
      </c>
      <c r="AK77" s="1">
        <f t="shared" si="22"/>
        <v>210.762</v>
      </c>
      <c r="AM77" s="1">
        <v>122.2</v>
      </c>
      <c r="AN77" s="1">
        <v>122.2</v>
      </c>
      <c r="AO77" s="1">
        <f t="shared" si="5"/>
        <v>211.6566087</v>
      </c>
      <c r="AP77" s="1">
        <f t="shared" si="8"/>
        <v>375</v>
      </c>
    </row>
    <row r="78" ht="15.75" customHeight="1">
      <c r="A78" s="1">
        <v>43674.0547660328</v>
      </c>
      <c r="B78" s="1">
        <v>205.137851278197</v>
      </c>
      <c r="C78" s="1">
        <v>65590.7020516949</v>
      </c>
      <c r="D78" s="1">
        <v>7414.59573233013</v>
      </c>
      <c r="F78" s="1">
        <f t="shared" si="18"/>
        <v>0.3754064587</v>
      </c>
      <c r="G78" s="1">
        <f t="shared" si="7"/>
        <v>77</v>
      </c>
      <c r="I78" s="1">
        <v>190.057</v>
      </c>
      <c r="J78" s="1">
        <v>173.811</v>
      </c>
      <c r="L78" s="1">
        <v>94.6418</v>
      </c>
      <c r="M78" s="1">
        <v>275.415</v>
      </c>
      <c r="O78" s="1">
        <v>93.6103</v>
      </c>
      <c r="P78" s="1">
        <v>274.9</v>
      </c>
      <c r="R78" s="1">
        <v>12.1203</v>
      </c>
      <c r="S78" s="1">
        <v>10.8309</v>
      </c>
      <c r="T78" s="1">
        <v>-0.398</v>
      </c>
      <c r="U78" s="1">
        <v>0.964585</v>
      </c>
      <c r="X78" s="1">
        <v>212.163</v>
      </c>
      <c r="Y78" s="1">
        <v>217.999</v>
      </c>
      <c r="Z78" s="1">
        <f t="shared" si="20"/>
        <v>215.081</v>
      </c>
      <c r="AC78" s="1">
        <v>122.2</v>
      </c>
      <c r="AD78" s="1">
        <v>124.114</v>
      </c>
      <c r="AE78" s="1">
        <f t="shared" si="3"/>
        <v>213.3141813</v>
      </c>
      <c r="AI78" s="1">
        <v>209.361</v>
      </c>
      <c r="AJ78" s="1">
        <v>212.163</v>
      </c>
      <c r="AK78" s="1">
        <f t="shared" si="22"/>
        <v>210.762</v>
      </c>
      <c r="AM78" s="1">
        <v>122.2</v>
      </c>
      <c r="AN78" s="1">
        <v>122.2</v>
      </c>
      <c r="AO78" s="1">
        <f t="shared" si="5"/>
        <v>211.6566087</v>
      </c>
      <c r="AP78" s="1">
        <f t="shared" si="8"/>
        <v>380</v>
      </c>
    </row>
    <row r="79" ht="15.75" customHeight="1">
      <c r="A79" s="1">
        <v>33316.2222577246</v>
      </c>
      <c r="B79" s="1">
        <v>0.0</v>
      </c>
      <c r="C79" s="1">
        <v>74597.5361130359</v>
      </c>
      <c r="D79" s="1">
        <v>9524.22409836043</v>
      </c>
      <c r="F79" s="1">
        <f t="shared" si="18"/>
        <v>0.2836920522</v>
      </c>
      <c r="G79" s="1">
        <f t="shared" si="7"/>
        <v>78</v>
      </c>
      <c r="I79" s="1">
        <v>186.447</v>
      </c>
      <c r="J79" s="1">
        <v>126.361</v>
      </c>
      <c r="L79" s="1">
        <v>97.7364</v>
      </c>
      <c r="M79" s="1">
        <v>277.736</v>
      </c>
      <c r="O79" s="1">
        <v>97.2206</v>
      </c>
      <c r="P79" s="1">
        <v>279.026</v>
      </c>
      <c r="R79" s="1">
        <v>7.99427</v>
      </c>
      <c r="S79" s="1">
        <v>15.4728</v>
      </c>
      <c r="T79" s="1">
        <v>-0.370619</v>
      </c>
      <c r="U79" s="1">
        <v>0.742799</v>
      </c>
      <c r="X79" s="1">
        <v>212.163</v>
      </c>
      <c r="Y79" s="1">
        <v>217.999</v>
      </c>
      <c r="Z79" s="1">
        <f t="shared" si="20"/>
        <v>215.081</v>
      </c>
      <c r="AC79" s="1">
        <v>122.2</v>
      </c>
      <c r="AD79" s="1">
        <v>124.114</v>
      </c>
      <c r="AE79" s="1">
        <f t="shared" si="3"/>
        <v>213.3141813</v>
      </c>
      <c r="AI79" s="1">
        <v>215.041</v>
      </c>
      <c r="AJ79" s="1">
        <v>215.041</v>
      </c>
      <c r="AK79" s="1">
        <f t="shared" si="22"/>
        <v>215.041</v>
      </c>
      <c r="AM79" s="1">
        <v>136.986</v>
      </c>
      <c r="AN79" s="1">
        <v>125.093</v>
      </c>
      <c r="AO79" s="1">
        <f t="shared" si="5"/>
        <v>226.9670718</v>
      </c>
      <c r="AP79" s="1">
        <f t="shared" si="8"/>
        <v>385</v>
      </c>
    </row>
    <row r="80" ht="15.75" customHeight="1">
      <c r="A80" s="1">
        <v>52997.3359038618</v>
      </c>
      <c r="B80" s="1">
        <v>226.707490791398</v>
      </c>
      <c r="C80" s="1">
        <v>86146.8461870114</v>
      </c>
      <c r="D80" s="1">
        <v>7706.13090629923</v>
      </c>
      <c r="F80" s="1">
        <f t="shared" si="18"/>
        <v>0.3618787165</v>
      </c>
      <c r="G80" s="1">
        <f t="shared" si="7"/>
        <v>79</v>
      </c>
      <c r="I80" s="1">
        <v>200.888</v>
      </c>
      <c r="J80" s="1">
        <v>151.891</v>
      </c>
      <c r="L80" s="1">
        <v>95.4155</v>
      </c>
      <c r="M80" s="1">
        <v>276.963</v>
      </c>
      <c r="O80" s="1">
        <v>96.7049</v>
      </c>
      <c r="P80" s="1">
        <v>276.705</v>
      </c>
      <c r="R80" s="1">
        <v>9.79943</v>
      </c>
      <c r="S80" s="1">
        <v>16.2464</v>
      </c>
      <c r="T80" s="1">
        <v>-0.356191</v>
      </c>
      <c r="U80" s="1">
        <v>0.545357</v>
      </c>
      <c r="X80" s="1">
        <v>212.163</v>
      </c>
      <c r="Y80" s="1">
        <v>217.999</v>
      </c>
      <c r="Z80" s="1">
        <f t="shared" si="20"/>
        <v>215.081</v>
      </c>
      <c r="AC80" s="1">
        <v>123.15</v>
      </c>
      <c r="AD80" s="1">
        <v>124.114</v>
      </c>
      <c r="AE80" s="1">
        <f t="shared" si="3"/>
        <v>214.1369054</v>
      </c>
      <c r="AI80" s="1">
        <v>212.163</v>
      </c>
      <c r="AJ80" s="1">
        <v>215.041</v>
      </c>
      <c r="AK80" s="1">
        <f t="shared" si="22"/>
        <v>213.602</v>
      </c>
      <c r="AM80" s="1">
        <v>124.114</v>
      </c>
      <c r="AN80" s="1">
        <v>125.093</v>
      </c>
      <c r="AO80" s="1">
        <f t="shared" si="5"/>
        <v>215.8195928</v>
      </c>
      <c r="AP80" s="1">
        <f t="shared" si="8"/>
        <v>390</v>
      </c>
    </row>
    <row r="81" ht="15.75" customHeight="1">
      <c r="A81" s="1">
        <v>63523.7453280752</v>
      </c>
      <c r="B81" s="1">
        <v>74.068207889214</v>
      </c>
      <c r="C81" s="1">
        <v>85285.0915341982</v>
      </c>
      <c r="D81" s="1">
        <v>6635.94799290565</v>
      </c>
      <c r="F81" s="1">
        <f t="shared" si="18"/>
        <v>0.4089395741</v>
      </c>
      <c r="G81" s="1">
        <f t="shared" si="7"/>
        <v>80</v>
      </c>
      <c r="I81" s="1">
        <v>166.332</v>
      </c>
      <c r="J81" s="1">
        <v>186.189</v>
      </c>
      <c r="L81" s="1">
        <v>96.1891</v>
      </c>
      <c r="M81" s="1">
        <v>276.963</v>
      </c>
      <c r="O81" s="1">
        <v>96.7049</v>
      </c>
      <c r="P81" s="1">
        <v>276.705</v>
      </c>
      <c r="R81" s="1">
        <v>8.25215</v>
      </c>
      <c r="S81" s="1">
        <v>17.0201</v>
      </c>
      <c r="T81" s="1">
        <v>0.00986538</v>
      </c>
      <c r="U81" s="1">
        <v>0.757366</v>
      </c>
      <c r="X81" s="1">
        <v>212.163</v>
      </c>
      <c r="Y81" s="1">
        <v>217.999</v>
      </c>
      <c r="Z81" s="1">
        <f t="shared" si="20"/>
        <v>215.081</v>
      </c>
      <c r="AC81" s="1">
        <v>122.2</v>
      </c>
      <c r="AD81" s="1">
        <v>124.114</v>
      </c>
      <c r="AE81" s="1">
        <f t="shared" si="3"/>
        <v>213.3141813</v>
      </c>
      <c r="AI81" s="1">
        <v>209.361</v>
      </c>
      <c r="AJ81" s="1">
        <v>212.163</v>
      </c>
      <c r="AK81" s="1">
        <f t="shared" si="22"/>
        <v>210.762</v>
      </c>
      <c r="AM81" s="1">
        <v>136.986</v>
      </c>
      <c r="AN81" s="1">
        <v>123.15</v>
      </c>
      <c r="AO81" s="1">
        <f t="shared" si="5"/>
        <v>225.2843844</v>
      </c>
      <c r="AP81" s="1">
        <f t="shared" si="8"/>
        <v>395</v>
      </c>
    </row>
    <row r="82" ht="15.75" customHeight="1">
      <c r="A82" s="1">
        <v>50568.7536699482</v>
      </c>
      <c r="B82" s="1">
        <v>97.2971391571218</v>
      </c>
      <c r="C82" s="1">
        <v>69645.7146909125</v>
      </c>
      <c r="D82" s="1">
        <v>6563.92239871413</v>
      </c>
      <c r="F82" s="1">
        <f t="shared" si="18"/>
        <v>0.3993361664</v>
      </c>
      <c r="G82" s="1">
        <f t="shared" si="7"/>
        <v>81</v>
      </c>
      <c r="I82" s="1">
        <v>180.258</v>
      </c>
      <c r="J82" s="1">
        <v>197.02</v>
      </c>
      <c r="L82" s="1">
        <v>95.4155</v>
      </c>
      <c r="M82" s="1">
        <v>275.415</v>
      </c>
      <c r="O82" s="1">
        <v>94.8997</v>
      </c>
      <c r="P82" s="1">
        <v>275.415</v>
      </c>
      <c r="R82" s="1">
        <v>8.51003</v>
      </c>
      <c r="S82" s="1">
        <v>23.467</v>
      </c>
      <c r="T82" s="1">
        <v>-0.349319</v>
      </c>
      <c r="U82" s="1">
        <v>0.751183</v>
      </c>
      <c r="X82" s="1">
        <v>212.163</v>
      </c>
      <c r="Y82" s="1">
        <v>217.999</v>
      </c>
      <c r="Z82" s="1">
        <f t="shared" si="20"/>
        <v>215.081</v>
      </c>
      <c r="AC82" s="1">
        <v>122.2</v>
      </c>
      <c r="AD82" s="1">
        <v>124.114</v>
      </c>
      <c r="AE82" s="1">
        <f t="shared" si="3"/>
        <v>213.3141813</v>
      </c>
      <c r="AI82" s="1">
        <v>209.361</v>
      </c>
      <c r="AJ82" s="1">
        <v>212.163</v>
      </c>
      <c r="AK82" s="1">
        <f t="shared" si="22"/>
        <v>210.762</v>
      </c>
      <c r="AM82" s="1">
        <v>122.2</v>
      </c>
      <c r="AN82" s="1">
        <v>123.15</v>
      </c>
      <c r="AO82" s="1">
        <f t="shared" si="5"/>
        <v>212.4793328</v>
      </c>
      <c r="AP82" s="1">
        <f t="shared" si="8"/>
        <v>400</v>
      </c>
    </row>
    <row r="83" ht="15.75" customHeight="1">
      <c r="A83" s="1">
        <v>48662.6112593602</v>
      </c>
      <c r="B83" s="1">
        <v>426.770924288932</v>
      </c>
      <c r="C83" s="1">
        <v>80240.3866812069</v>
      </c>
      <c r="D83" s="1">
        <v>5899.77420979536</v>
      </c>
      <c r="F83" s="1">
        <f t="shared" si="18"/>
        <v>0.3630078241</v>
      </c>
      <c r="G83" s="1">
        <f t="shared" si="7"/>
        <v>82</v>
      </c>
      <c r="I83" s="1">
        <v>177.163</v>
      </c>
      <c r="J83" s="1">
        <v>184.126</v>
      </c>
      <c r="L83" s="1">
        <v>93.8682</v>
      </c>
      <c r="M83" s="1">
        <v>273.095</v>
      </c>
      <c r="O83" s="1">
        <v>93.0946</v>
      </c>
      <c r="P83" s="1">
        <v>273.095</v>
      </c>
      <c r="R83" s="1">
        <v>9.79943</v>
      </c>
      <c r="S83" s="1">
        <v>21.6619</v>
      </c>
      <c r="T83" s="1">
        <v>-0.583753</v>
      </c>
      <c r="U83" s="1">
        <v>0.984644</v>
      </c>
      <c r="X83" s="1">
        <v>212.163</v>
      </c>
      <c r="Y83" s="1">
        <v>217.999</v>
      </c>
      <c r="Z83" s="1">
        <f t="shared" si="20"/>
        <v>215.081</v>
      </c>
      <c r="AC83" s="1">
        <v>122.2</v>
      </c>
      <c r="AD83" s="1">
        <v>124.114</v>
      </c>
      <c r="AE83" s="1">
        <f t="shared" si="3"/>
        <v>213.3141813</v>
      </c>
      <c r="AI83" s="1">
        <v>209.361</v>
      </c>
      <c r="AJ83" s="1">
        <v>212.163</v>
      </c>
      <c r="AK83" s="1">
        <f t="shared" si="22"/>
        <v>210.762</v>
      </c>
      <c r="AM83" s="1">
        <v>121.265</v>
      </c>
      <c r="AN83" s="1">
        <v>122.2</v>
      </c>
      <c r="AO83" s="1">
        <f t="shared" si="5"/>
        <v>210.8468749</v>
      </c>
      <c r="AP83" s="1">
        <f t="shared" si="8"/>
        <v>405</v>
      </c>
    </row>
    <row r="84" ht="15.75" customHeight="1">
      <c r="A84" s="1">
        <v>41137.998893586</v>
      </c>
      <c r="B84" s="1">
        <v>642.464096615633</v>
      </c>
      <c r="C84" s="1">
        <v>63363.4663309967</v>
      </c>
      <c r="D84" s="1">
        <v>6450.94736885229</v>
      </c>
      <c r="F84" s="1">
        <f t="shared" si="18"/>
        <v>0.3743940961</v>
      </c>
      <c r="G84" s="1">
        <f t="shared" si="7"/>
        <v>83</v>
      </c>
      <c r="I84" s="1">
        <v>177.937</v>
      </c>
      <c r="J84" s="1">
        <v>182.837</v>
      </c>
      <c r="L84" s="1">
        <v>94.6418</v>
      </c>
      <c r="M84" s="1">
        <v>276.963</v>
      </c>
      <c r="O84" s="1">
        <v>93.6103</v>
      </c>
      <c r="P84" s="1">
        <v>274.9</v>
      </c>
      <c r="R84" s="1">
        <v>9.54155</v>
      </c>
      <c r="S84" s="1">
        <v>12.894</v>
      </c>
      <c r="T84" s="1">
        <v>-0.404922</v>
      </c>
      <c r="U84" s="1">
        <v>0.550755</v>
      </c>
      <c r="X84" s="1">
        <v>212.163</v>
      </c>
      <c r="Y84" s="1">
        <v>217.999</v>
      </c>
      <c r="Z84" s="1">
        <f t="shared" si="20"/>
        <v>215.081</v>
      </c>
      <c r="AC84" s="1">
        <v>122.2</v>
      </c>
      <c r="AD84" s="1">
        <v>124.114</v>
      </c>
      <c r="AE84" s="1">
        <f t="shared" si="3"/>
        <v>213.3141813</v>
      </c>
      <c r="AI84" s="1">
        <v>209.361</v>
      </c>
      <c r="AJ84" s="1">
        <v>212.163</v>
      </c>
      <c r="AK84" s="1">
        <f t="shared" si="22"/>
        <v>210.762</v>
      </c>
      <c r="AM84" s="1">
        <v>121.265</v>
      </c>
      <c r="AN84" s="1">
        <v>122.2</v>
      </c>
      <c r="AO84" s="1">
        <f t="shared" si="5"/>
        <v>210.8468749</v>
      </c>
      <c r="AP84" s="1">
        <f t="shared" si="8"/>
        <v>410</v>
      </c>
    </row>
    <row r="85" ht="15.75" customHeight="1">
      <c r="A85" s="1">
        <v>61525.5008048684</v>
      </c>
      <c r="B85" s="1">
        <v>610.53346811515</v>
      </c>
      <c r="C85" s="1">
        <v>42945.3979997643</v>
      </c>
      <c r="D85" s="1">
        <v>7735.21958398743</v>
      </c>
      <c r="G85" s="1">
        <f t="shared" si="7"/>
        <v>84</v>
      </c>
      <c r="I85" s="1">
        <v>181.805</v>
      </c>
      <c r="J85" s="1">
        <v>189.542</v>
      </c>
      <c r="L85" s="1">
        <v>93.8682</v>
      </c>
      <c r="M85" s="1">
        <v>276.189</v>
      </c>
      <c r="O85" s="1">
        <v>93.6103</v>
      </c>
      <c r="P85" s="1">
        <v>274.384</v>
      </c>
      <c r="R85" s="1">
        <v>10.8309</v>
      </c>
      <c r="S85" s="1">
        <v>38.1662</v>
      </c>
      <c r="T85" s="1">
        <v>-0.352181</v>
      </c>
      <c r="U85" s="1">
        <v>0.479079</v>
      </c>
      <c r="X85" s="1">
        <v>212.163</v>
      </c>
      <c r="Y85" s="1">
        <v>217.999</v>
      </c>
      <c r="Z85" s="1">
        <f t="shared" si="20"/>
        <v>215.081</v>
      </c>
      <c r="AC85" s="1">
        <v>122.2</v>
      </c>
      <c r="AD85" s="1">
        <v>124.114</v>
      </c>
      <c r="AE85" s="1">
        <f t="shared" si="3"/>
        <v>213.3141813</v>
      </c>
      <c r="AI85" s="1">
        <v>209.361</v>
      </c>
      <c r="AJ85" s="1">
        <v>215.041</v>
      </c>
      <c r="AK85" s="1">
        <f t="shared" si="22"/>
        <v>212.201</v>
      </c>
      <c r="AM85" s="1">
        <v>122.2</v>
      </c>
      <c r="AN85" s="1">
        <v>123.15</v>
      </c>
      <c r="AO85" s="1">
        <f t="shared" si="5"/>
        <v>212.4793328</v>
      </c>
      <c r="AP85" s="1">
        <f t="shared" si="8"/>
        <v>415</v>
      </c>
    </row>
    <row r="86" ht="15.75" customHeight="1">
      <c r="A86" s="1">
        <v>55988.1936346211</v>
      </c>
      <c r="B86" s="1">
        <v>194.791653704796</v>
      </c>
      <c r="C86" s="1">
        <v>53632.4636951616</v>
      </c>
      <c r="D86" s="1">
        <v>7074.00831629606</v>
      </c>
      <c r="F86" s="1">
        <f t="shared" ref="F86:F96" si="23">(A86+B86)/(A86+B86+C86+D86)</f>
        <v>0.4806505786</v>
      </c>
      <c r="G86" s="1">
        <f t="shared" si="7"/>
        <v>85</v>
      </c>
      <c r="I86" s="1">
        <v>180.258</v>
      </c>
      <c r="J86" s="1">
        <v>182.321</v>
      </c>
      <c r="L86" s="1">
        <v>94.6418</v>
      </c>
      <c r="M86" s="1">
        <v>276.189</v>
      </c>
      <c r="O86" s="1">
        <v>93.6103</v>
      </c>
      <c r="P86" s="1">
        <v>273.61</v>
      </c>
      <c r="R86" s="1">
        <v>9.02579</v>
      </c>
      <c r="S86" s="1">
        <v>11.8625</v>
      </c>
      <c r="T86" s="1">
        <v>-0.458125</v>
      </c>
      <c r="U86" s="1">
        <v>0.743421</v>
      </c>
      <c r="X86" s="1">
        <v>209.361</v>
      </c>
      <c r="Y86" s="1">
        <v>215.041</v>
      </c>
      <c r="Z86" s="1">
        <f t="shared" si="20"/>
        <v>212.201</v>
      </c>
      <c r="AC86" s="1">
        <v>122.2</v>
      </c>
      <c r="AD86" s="1">
        <v>124.114</v>
      </c>
      <c r="AE86" s="1">
        <f t="shared" si="3"/>
        <v>213.3141813</v>
      </c>
      <c r="AI86" s="1">
        <v>215.041</v>
      </c>
      <c r="AJ86" s="1">
        <v>215.041</v>
      </c>
      <c r="AK86" s="1">
        <f t="shared" si="22"/>
        <v>215.041</v>
      </c>
      <c r="AM86" s="1">
        <v>124.114</v>
      </c>
      <c r="AN86" s="1">
        <v>124.114</v>
      </c>
      <c r="AO86" s="1">
        <f t="shared" si="5"/>
        <v>214.9717539</v>
      </c>
      <c r="AP86" s="1">
        <f t="shared" si="8"/>
        <v>420</v>
      </c>
    </row>
    <row r="87" ht="15.75" customHeight="1">
      <c r="A87" s="1">
        <v>62245.438715197</v>
      </c>
      <c r="B87" s="1">
        <v>267.740496323614</v>
      </c>
      <c r="C87" s="1">
        <v>62930.1361872202</v>
      </c>
      <c r="D87" s="1">
        <v>4959.926170912</v>
      </c>
      <c r="F87" s="1">
        <f t="shared" si="23"/>
        <v>0.4793836293</v>
      </c>
      <c r="G87" s="1">
        <f t="shared" si="7"/>
        <v>86</v>
      </c>
      <c r="I87" s="1">
        <v>170.716</v>
      </c>
      <c r="J87" s="1">
        <v>176.905</v>
      </c>
      <c r="L87" s="1">
        <v>95.4155</v>
      </c>
      <c r="M87" s="1">
        <v>274.642</v>
      </c>
      <c r="O87" s="1">
        <v>93.6103</v>
      </c>
      <c r="P87" s="1">
        <v>274.384</v>
      </c>
      <c r="R87" s="1">
        <v>9.02579</v>
      </c>
      <c r="S87" s="1">
        <v>14.1834</v>
      </c>
      <c r="T87" s="1">
        <v>-0.229076</v>
      </c>
      <c r="U87" s="1">
        <v>0.829048</v>
      </c>
      <c r="X87" s="1">
        <v>209.361</v>
      </c>
      <c r="Y87" s="1">
        <v>217.999</v>
      </c>
      <c r="Z87" s="1">
        <f t="shared" si="20"/>
        <v>213.68</v>
      </c>
      <c r="AC87" s="1">
        <v>122.2</v>
      </c>
      <c r="AD87" s="1">
        <v>124.114</v>
      </c>
      <c r="AE87" s="1">
        <f t="shared" si="3"/>
        <v>213.3141813</v>
      </c>
      <c r="AI87" s="1">
        <v>215.041</v>
      </c>
      <c r="AJ87" s="1">
        <v>215.041</v>
      </c>
      <c r="AK87" s="1">
        <f t="shared" si="22"/>
        <v>215.041</v>
      </c>
      <c r="AM87" s="1">
        <v>123.15</v>
      </c>
      <c r="AN87" s="1">
        <v>124.114</v>
      </c>
      <c r="AO87" s="1">
        <f t="shared" si="5"/>
        <v>214.1369054</v>
      </c>
      <c r="AP87" s="1">
        <f t="shared" si="8"/>
        <v>425</v>
      </c>
    </row>
    <row r="88" ht="15.75" customHeight="1">
      <c r="A88" s="1">
        <v>57064.9552562037</v>
      </c>
      <c r="B88" s="1">
        <v>2114.4909741253</v>
      </c>
      <c r="C88" s="1">
        <v>95936.6723949993</v>
      </c>
      <c r="D88" s="1">
        <v>3850.35421788107</v>
      </c>
      <c r="F88" s="1">
        <f t="shared" si="23"/>
        <v>0.3722762742</v>
      </c>
      <c r="G88" s="1">
        <f t="shared" si="7"/>
        <v>87</v>
      </c>
      <c r="I88" s="1">
        <v>178.453</v>
      </c>
      <c r="J88" s="1">
        <v>173.811</v>
      </c>
      <c r="L88" s="1">
        <v>94.6418</v>
      </c>
      <c r="M88" s="1">
        <v>274.642</v>
      </c>
      <c r="O88" s="1">
        <v>94.8997</v>
      </c>
      <c r="P88" s="1">
        <v>275.415</v>
      </c>
      <c r="R88" s="1">
        <v>10.0573</v>
      </c>
      <c r="S88" s="1">
        <v>22.9513</v>
      </c>
      <c r="T88" s="1">
        <v>-0.370631</v>
      </c>
      <c r="U88" s="1" t="s">
        <v>24</v>
      </c>
      <c r="X88" s="1">
        <v>209.361</v>
      </c>
      <c r="Y88" s="1">
        <v>215.041</v>
      </c>
      <c r="Z88" s="1">
        <f t="shared" si="20"/>
        <v>212.201</v>
      </c>
      <c r="AC88" s="1">
        <v>122.2</v>
      </c>
      <c r="AD88" s="1">
        <v>124.114</v>
      </c>
      <c r="AE88" s="1">
        <f t="shared" si="3"/>
        <v>213.3141813</v>
      </c>
      <c r="AI88" s="1">
        <v>215.041</v>
      </c>
      <c r="AJ88" s="1">
        <v>215.041</v>
      </c>
      <c r="AK88" s="1">
        <f t="shared" si="22"/>
        <v>215.041</v>
      </c>
      <c r="AM88" s="1">
        <v>123.15</v>
      </c>
      <c r="AN88" s="1">
        <v>124.114</v>
      </c>
      <c r="AO88" s="1">
        <f t="shared" si="5"/>
        <v>214.1369054</v>
      </c>
      <c r="AP88" s="1">
        <f t="shared" si="8"/>
        <v>430</v>
      </c>
    </row>
    <row r="89" ht="15.75" customHeight="1">
      <c r="A89" s="1">
        <v>42894.5215079749</v>
      </c>
      <c r="B89" s="1">
        <v>1011.03146187552</v>
      </c>
      <c r="C89" s="1">
        <v>57674.5506113256</v>
      </c>
      <c r="D89" s="1">
        <v>4660.85072797692</v>
      </c>
      <c r="F89" s="1">
        <f t="shared" si="23"/>
        <v>0.4132639174</v>
      </c>
      <c r="G89" s="1">
        <f t="shared" si="7"/>
        <v>88</v>
      </c>
      <c r="I89" s="1">
        <v>169.943</v>
      </c>
      <c r="J89" s="1">
        <v>170.716</v>
      </c>
      <c r="L89" s="1">
        <v>93.8682</v>
      </c>
      <c r="M89" s="1">
        <v>275.415</v>
      </c>
      <c r="O89" s="1">
        <v>93.6103</v>
      </c>
      <c r="P89" s="1">
        <v>274.9</v>
      </c>
      <c r="R89" s="1">
        <v>9.02579</v>
      </c>
      <c r="S89" s="1">
        <v>50.8023</v>
      </c>
      <c r="T89" s="1">
        <v>-0.757019</v>
      </c>
      <c r="U89" s="1">
        <v>0.591663</v>
      </c>
      <c r="X89" s="1">
        <v>209.361</v>
      </c>
      <c r="Y89" s="1">
        <v>217.999</v>
      </c>
      <c r="Z89" s="1">
        <f t="shared" si="20"/>
        <v>213.68</v>
      </c>
      <c r="AC89" s="1">
        <v>122.2</v>
      </c>
      <c r="AD89" s="1">
        <v>124.114</v>
      </c>
      <c r="AE89" s="1">
        <f t="shared" si="3"/>
        <v>213.3141813</v>
      </c>
      <c r="AI89" s="1">
        <v>212.163</v>
      </c>
      <c r="AJ89" s="1">
        <v>215.041</v>
      </c>
      <c r="AK89" s="1">
        <f t="shared" si="22"/>
        <v>213.602</v>
      </c>
      <c r="AM89" s="1">
        <v>123.15</v>
      </c>
      <c r="AN89" s="1">
        <v>124.114</v>
      </c>
      <c r="AO89" s="1">
        <f t="shared" si="5"/>
        <v>214.1369054</v>
      </c>
      <c r="AP89" s="1">
        <f t="shared" si="8"/>
        <v>435</v>
      </c>
    </row>
    <row r="90" ht="15.75" customHeight="1">
      <c r="A90" s="1">
        <v>30075.7931970805</v>
      </c>
      <c r="B90" s="1">
        <v>1827.79634145932</v>
      </c>
      <c r="C90" s="1">
        <v>66244.3102218107</v>
      </c>
      <c r="D90" s="1">
        <v>3064.0443293832</v>
      </c>
      <c r="F90" s="1">
        <f t="shared" si="23"/>
        <v>0.3152156579</v>
      </c>
      <c r="G90" s="1">
        <f t="shared" si="7"/>
        <v>89</v>
      </c>
      <c r="I90" s="1">
        <v>177.163</v>
      </c>
      <c r="J90" s="1">
        <v>175.616</v>
      </c>
      <c r="L90" s="1">
        <v>93.0946</v>
      </c>
      <c r="M90" s="1">
        <v>273.095</v>
      </c>
      <c r="O90" s="1">
        <v>93.0946</v>
      </c>
      <c r="P90" s="1">
        <v>273.095</v>
      </c>
      <c r="R90" s="1">
        <v>10.5731</v>
      </c>
      <c r="S90" s="1">
        <v>14.957</v>
      </c>
      <c r="T90" s="1">
        <v>-0.415993</v>
      </c>
      <c r="U90" s="1">
        <v>0.857381</v>
      </c>
      <c r="X90" s="1">
        <v>212.163</v>
      </c>
      <c r="Y90" s="1">
        <v>217.999</v>
      </c>
      <c r="Z90" s="1">
        <f t="shared" si="20"/>
        <v>215.081</v>
      </c>
      <c r="AC90" s="1">
        <v>123.15</v>
      </c>
      <c r="AD90" s="1">
        <v>125.093</v>
      </c>
      <c r="AE90" s="1">
        <f t="shared" si="3"/>
        <v>214.9847443</v>
      </c>
      <c r="AI90" s="1">
        <v>212.163</v>
      </c>
      <c r="AJ90" s="1">
        <v>215.041</v>
      </c>
      <c r="AK90" s="1">
        <f t="shared" si="22"/>
        <v>213.602</v>
      </c>
      <c r="AM90" s="1">
        <v>123.15</v>
      </c>
      <c r="AN90" s="1">
        <v>123.15</v>
      </c>
      <c r="AO90" s="1">
        <f t="shared" si="5"/>
        <v>213.302057</v>
      </c>
      <c r="AP90" s="1">
        <f t="shared" si="8"/>
        <v>440</v>
      </c>
    </row>
    <row r="91" ht="15.75" customHeight="1">
      <c r="A91" s="1">
        <v>28317.7354248468</v>
      </c>
      <c r="B91" s="1">
        <v>2365.83465119405</v>
      </c>
      <c r="C91" s="1">
        <v>50199.0077385868</v>
      </c>
      <c r="D91" s="1">
        <v>4559.25251758952</v>
      </c>
      <c r="F91" s="1">
        <f t="shared" si="23"/>
        <v>0.3591164885</v>
      </c>
      <c r="G91" s="1">
        <f t="shared" si="7"/>
        <v>90</v>
      </c>
      <c r="I91" s="1">
        <v>184.126</v>
      </c>
      <c r="J91" s="1">
        <v>177.937</v>
      </c>
      <c r="L91" s="1">
        <v>93.8682</v>
      </c>
      <c r="M91" s="1">
        <v>275.415</v>
      </c>
      <c r="O91" s="1">
        <v>93.6103</v>
      </c>
      <c r="P91" s="1">
        <v>274.384</v>
      </c>
      <c r="R91" s="1">
        <v>10.5731</v>
      </c>
      <c r="S91" s="1">
        <v>18.5673</v>
      </c>
      <c r="T91" s="1">
        <v>-0.409689</v>
      </c>
      <c r="U91" s="1">
        <v>0.732735</v>
      </c>
      <c r="X91" s="1">
        <v>212.163</v>
      </c>
      <c r="Y91" s="1">
        <v>217.999</v>
      </c>
      <c r="Z91" s="1">
        <f t="shared" si="20"/>
        <v>215.081</v>
      </c>
      <c r="AC91" s="1">
        <v>122.2</v>
      </c>
      <c r="AD91" s="1">
        <v>124.114</v>
      </c>
      <c r="AE91" s="1">
        <f t="shared" si="3"/>
        <v>213.3141813</v>
      </c>
      <c r="AI91" s="1">
        <v>212.163</v>
      </c>
      <c r="AJ91" s="1">
        <v>215.041</v>
      </c>
      <c r="AK91" s="1">
        <f t="shared" si="22"/>
        <v>213.602</v>
      </c>
      <c r="AM91" s="1">
        <v>122.2</v>
      </c>
      <c r="AN91" s="1">
        <v>123.15</v>
      </c>
      <c r="AO91" s="1">
        <f t="shared" si="5"/>
        <v>212.4793328</v>
      </c>
      <c r="AP91" s="1">
        <f t="shared" si="8"/>
        <v>445</v>
      </c>
    </row>
    <row r="92" ht="15.75" customHeight="1">
      <c r="A92" s="1">
        <v>39130.8699303714</v>
      </c>
      <c r="B92" s="1">
        <v>2698.1463564785</v>
      </c>
      <c r="C92" s="1">
        <v>88066.6199005603</v>
      </c>
      <c r="D92" s="1">
        <v>4589.32574012142</v>
      </c>
      <c r="F92" s="1">
        <f t="shared" si="23"/>
        <v>0.3110311792</v>
      </c>
      <c r="G92" s="1">
        <f t="shared" si="7"/>
        <v>91</v>
      </c>
      <c r="I92" s="1">
        <v>185.673</v>
      </c>
      <c r="J92" s="1">
        <v>185.931</v>
      </c>
      <c r="L92" s="1">
        <v>94.6418</v>
      </c>
      <c r="M92" s="1">
        <v>275.415</v>
      </c>
      <c r="O92" s="1">
        <v>95.4155</v>
      </c>
      <c r="P92" s="1">
        <v>276.189</v>
      </c>
      <c r="R92" s="1">
        <v>15.4728</v>
      </c>
      <c r="S92" s="1">
        <v>17.2779</v>
      </c>
      <c r="T92" s="1">
        <v>0.629937</v>
      </c>
      <c r="U92" s="1">
        <v>0.632116</v>
      </c>
      <c r="X92" s="1">
        <v>209.361</v>
      </c>
      <c r="Y92" s="1">
        <v>215.041</v>
      </c>
      <c r="Z92" s="1">
        <f t="shared" si="20"/>
        <v>212.201</v>
      </c>
      <c r="AC92" s="1">
        <v>122.2</v>
      </c>
      <c r="AD92" s="1">
        <v>124.114</v>
      </c>
      <c r="AE92" s="1">
        <f t="shared" si="3"/>
        <v>213.3141813</v>
      </c>
      <c r="AI92" s="1">
        <v>212.163</v>
      </c>
      <c r="AJ92" s="1">
        <v>215.041</v>
      </c>
      <c r="AK92" s="1">
        <f t="shared" si="22"/>
        <v>213.602</v>
      </c>
      <c r="AM92" s="1">
        <v>122.2</v>
      </c>
      <c r="AN92" s="1">
        <v>123.15</v>
      </c>
      <c r="AO92" s="1">
        <f t="shared" si="5"/>
        <v>212.4793328</v>
      </c>
      <c r="AP92" s="1">
        <f t="shared" si="8"/>
        <v>450</v>
      </c>
    </row>
    <row r="93" ht="15.75" customHeight="1">
      <c r="A93" s="1">
        <v>30202.5339240037</v>
      </c>
      <c r="B93" s="1">
        <v>2960.60520558534</v>
      </c>
      <c r="C93" s="1">
        <v>65891.6656836617</v>
      </c>
      <c r="D93" s="1">
        <v>4428.41038451786</v>
      </c>
      <c r="F93" s="1">
        <f t="shared" si="23"/>
        <v>0.3204687742</v>
      </c>
      <c r="G93" s="1">
        <f t="shared" si="7"/>
        <v>92</v>
      </c>
      <c r="I93" s="1">
        <v>192.636</v>
      </c>
      <c r="J93" s="1">
        <v>184.9</v>
      </c>
      <c r="L93" s="1">
        <v>94.6418</v>
      </c>
      <c r="M93" s="1">
        <v>274.642</v>
      </c>
      <c r="O93" s="1">
        <v>93.6103</v>
      </c>
      <c r="P93" s="1">
        <v>274.9</v>
      </c>
      <c r="R93" s="1">
        <v>12.894</v>
      </c>
      <c r="S93" s="1">
        <v>45.3868</v>
      </c>
      <c r="T93" s="1">
        <v>-0.158776</v>
      </c>
      <c r="U93" s="1">
        <v>0.554042</v>
      </c>
      <c r="X93" s="1">
        <v>212.163</v>
      </c>
      <c r="Y93" s="1">
        <v>217.999</v>
      </c>
      <c r="Z93" s="1">
        <f t="shared" si="20"/>
        <v>215.081</v>
      </c>
      <c r="AC93" s="1">
        <v>122.2</v>
      </c>
      <c r="AD93" s="1">
        <v>124.114</v>
      </c>
      <c r="AE93" s="1">
        <f t="shared" si="3"/>
        <v>213.3141813</v>
      </c>
      <c r="AI93" s="1">
        <v>212.163</v>
      </c>
      <c r="AJ93" s="1">
        <v>215.041</v>
      </c>
      <c r="AK93" s="1">
        <f t="shared" si="22"/>
        <v>213.602</v>
      </c>
      <c r="AM93" s="1">
        <v>123.15</v>
      </c>
      <c r="AN93" s="1">
        <v>123.15</v>
      </c>
      <c r="AO93" s="1">
        <f t="shared" si="5"/>
        <v>213.302057</v>
      </c>
      <c r="AP93" s="1">
        <f t="shared" si="8"/>
        <v>455</v>
      </c>
    </row>
    <row r="94" ht="15.75" customHeight="1">
      <c r="A94" s="1">
        <v>38775.5519531383</v>
      </c>
      <c r="B94" s="1">
        <v>1680.53352570578</v>
      </c>
      <c r="C94" s="1">
        <v>70610.2568028796</v>
      </c>
      <c r="D94" s="1">
        <v>5203.68552689085</v>
      </c>
      <c r="F94" s="1">
        <f t="shared" si="23"/>
        <v>0.347949392</v>
      </c>
      <c r="G94" s="1">
        <f t="shared" si="7"/>
        <v>93</v>
      </c>
      <c r="I94" s="1">
        <v>182.321</v>
      </c>
      <c r="J94" s="1">
        <v>185.415</v>
      </c>
      <c r="L94" s="1">
        <v>91.5473</v>
      </c>
      <c r="M94" s="1">
        <v>273.095</v>
      </c>
      <c r="O94" s="1">
        <v>91.8052</v>
      </c>
      <c r="P94" s="1">
        <v>272.579</v>
      </c>
      <c r="S94" s="1">
        <v>14.1834</v>
      </c>
      <c r="T94" s="1">
        <v>-0.870574</v>
      </c>
      <c r="U94" s="1">
        <v>0.756061</v>
      </c>
      <c r="X94" s="1">
        <v>212.163</v>
      </c>
      <c r="Y94" s="1">
        <v>217.999</v>
      </c>
      <c r="Z94" s="1">
        <f t="shared" si="20"/>
        <v>215.081</v>
      </c>
      <c r="AC94" s="1">
        <v>123.15</v>
      </c>
      <c r="AD94" s="1">
        <v>125.093</v>
      </c>
      <c r="AE94" s="1">
        <f t="shared" si="3"/>
        <v>214.9847443</v>
      </c>
      <c r="AI94" s="1">
        <v>212.163</v>
      </c>
      <c r="AJ94" s="1">
        <v>217.999</v>
      </c>
      <c r="AK94" s="1">
        <f t="shared" si="22"/>
        <v>215.081</v>
      </c>
      <c r="AM94" s="1">
        <v>123.15</v>
      </c>
      <c r="AN94" s="1">
        <v>124.114</v>
      </c>
      <c r="AO94" s="1">
        <f t="shared" si="5"/>
        <v>214.1369054</v>
      </c>
      <c r="AP94" s="1">
        <f t="shared" si="8"/>
        <v>460</v>
      </c>
    </row>
    <row r="95" ht="15.75" customHeight="1">
      <c r="A95" s="1">
        <v>26644.6924805765</v>
      </c>
      <c r="B95" s="1">
        <v>1469.69456945109</v>
      </c>
      <c r="C95" s="1">
        <v>99767.0108998947</v>
      </c>
      <c r="D95" s="1">
        <v>415.157062992965</v>
      </c>
      <c r="F95" s="1">
        <f t="shared" si="23"/>
        <v>0.2191359468</v>
      </c>
      <c r="G95" s="1">
        <f t="shared" si="7"/>
        <v>94</v>
      </c>
      <c r="I95" s="1">
        <v>200.888</v>
      </c>
      <c r="J95" s="1">
        <v>199.599</v>
      </c>
      <c r="L95" s="1">
        <v>88.4527</v>
      </c>
      <c r="M95" s="1">
        <v>271.547</v>
      </c>
      <c r="O95" s="1">
        <v>77.8797</v>
      </c>
      <c r="P95" s="1">
        <v>287.278</v>
      </c>
      <c r="S95" s="1">
        <v>27.3352</v>
      </c>
      <c r="T95" s="1">
        <v>-0.444463</v>
      </c>
      <c r="U95" s="1">
        <v>0.550885</v>
      </c>
      <c r="X95" s="1">
        <v>212.163</v>
      </c>
      <c r="Y95" s="1">
        <v>217.999</v>
      </c>
      <c r="Z95" s="1">
        <f t="shared" si="20"/>
        <v>215.081</v>
      </c>
      <c r="AC95" s="1">
        <v>124.114</v>
      </c>
      <c r="AD95" s="1">
        <v>125.093</v>
      </c>
      <c r="AE95" s="1">
        <f t="shared" si="3"/>
        <v>215.8195928</v>
      </c>
      <c r="AI95" s="1">
        <v>212.163</v>
      </c>
      <c r="AJ95" s="1">
        <v>215.041</v>
      </c>
      <c r="AK95" s="1">
        <f t="shared" si="22"/>
        <v>213.602</v>
      </c>
      <c r="AM95" s="1">
        <v>123.15</v>
      </c>
      <c r="AN95" s="1">
        <v>124.114</v>
      </c>
      <c r="AO95" s="1">
        <f t="shared" si="5"/>
        <v>214.1369054</v>
      </c>
      <c r="AP95" s="1">
        <f t="shared" si="8"/>
        <v>465</v>
      </c>
    </row>
    <row r="96" ht="15.75" customHeight="1">
      <c r="A96" s="1">
        <v>33001.7786974752</v>
      </c>
      <c r="B96" s="1">
        <v>2755.67467029387</v>
      </c>
      <c r="C96" s="1">
        <v>130890.788314327</v>
      </c>
      <c r="D96" s="1">
        <v>3219.574906987</v>
      </c>
      <c r="F96" s="1">
        <f t="shared" si="23"/>
        <v>0.2105016364</v>
      </c>
      <c r="G96" s="1">
        <f t="shared" si="7"/>
        <v>95</v>
      </c>
      <c r="I96" s="1">
        <v>192.636</v>
      </c>
      <c r="J96" s="1">
        <v>189.026</v>
      </c>
      <c r="L96" s="1">
        <v>85.3582</v>
      </c>
      <c r="M96" s="1">
        <v>264.327</v>
      </c>
      <c r="O96" s="1">
        <v>92.8367</v>
      </c>
      <c r="P96" s="1">
        <v>269.226</v>
      </c>
      <c r="S96" s="1">
        <v>23.7249</v>
      </c>
      <c r="T96" s="1">
        <v>-0.663471</v>
      </c>
      <c r="U96" s="1">
        <v>0.30682</v>
      </c>
      <c r="X96" s="1">
        <v>212.163</v>
      </c>
      <c r="Y96" s="1">
        <v>217.999</v>
      </c>
      <c r="Z96" s="1">
        <f t="shared" si="20"/>
        <v>215.081</v>
      </c>
      <c r="AC96" s="1">
        <v>124.114</v>
      </c>
      <c r="AD96" s="1">
        <v>125.093</v>
      </c>
      <c r="AE96" s="1">
        <f t="shared" si="3"/>
        <v>215.8195928</v>
      </c>
      <c r="AI96" s="1">
        <v>212.163</v>
      </c>
      <c r="AJ96" s="1">
        <v>217.999</v>
      </c>
      <c r="AK96" s="1">
        <f t="shared" si="22"/>
        <v>215.081</v>
      </c>
      <c r="AM96" s="1">
        <v>123.15</v>
      </c>
      <c r="AN96" s="1">
        <v>124.114</v>
      </c>
      <c r="AO96" s="1">
        <f t="shared" si="5"/>
        <v>214.1369054</v>
      </c>
      <c r="AP96" s="1">
        <f t="shared" si="8"/>
        <v>470</v>
      </c>
    </row>
    <row r="97" ht="15.75" customHeight="1">
      <c r="A97" s="1">
        <v>41572.4998608287</v>
      </c>
      <c r="B97" s="1">
        <v>5571.78118842006</v>
      </c>
      <c r="C97" s="1">
        <v>50000.5974615714</v>
      </c>
      <c r="D97" s="1">
        <v>11141.6026790016</v>
      </c>
      <c r="G97" s="1">
        <f t="shared" si="7"/>
        <v>96</v>
      </c>
      <c r="I97" s="1">
        <v>200.115</v>
      </c>
      <c r="J97" s="1">
        <v>192.378</v>
      </c>
      <c r="L97" s="1">
        <v>86.1318</v>
      </c>
      <c r="M97" s="1">
        <v>266.648</v>
      </c>
      <c r="O97" s="1">
        <v>79.1691</v>
      </c>
      <c r="P97" s="1">
        <v>260.716</v>
      </c>
      <c r="S97" s="1">
        <v>37.1347</v>
      </c>
      <c r="T97" s="1">
        <v>-0.556656</v>
      </c>
      <c r="U97" s="1">
        <v>0.527176</v>
      </c>
      <c r="X97" s="1">
        <v>212.163</v>
      </c>
      <c r="Y97" s="1">
        <v>217.999</v>
      </c>
      <c r="Z97" s="1">
        <f t="shared" si="20"/>
        <v>215.081</v>
      </c>
      <c r="AC97" s="1">
        <v>124.114</v>
      </c>
      <c r="AD97" s="1">
        <v>126.088</v>
      </c>
      <c r="AE97" s="1">
        <f t="shared" si="3"/>
        <v>216.6812881</v>
      </c>
      <c r="AI97" s="1">
        <v>212.163</v>
      </c>
      <c r="AJ97" s="1">
        <v>215.041</v>
      </c>
      <c r="AK97" s="1">
        <f t="shared" si="22"/>
        <v>213.602</v>
      </c>
      <c r="AM97" s="1">
        <v>123.15</v>
      </c>
      <c r="AN97" s="1">
        <v>124.114</v>
      </c>
      <c r="AO97" s="1">
        <f t="shared" si="5"/>
        <v>214.1369054</v>
      </c>
      <c r="AP97" s="1">
        <f t="shared" si="8"/>
        <v>475</v>
      </c>
    </row>
    <row r="98" ht="15.75" customHeight="1">
      <c r="A98" s="1">
        <v>35153.2666691079</v>
      </c>
      <c r="B98" s="1">
        <v>3901.9045320528</v>
      </c>
      <c r="C98" s="1">
        <v>36305.9694751403</v>
      </c>
      <c r="D98" s="1">
        <v>6174.49180716608</v>
      </c>
      <c r="G98" s="1">
        <f t="shared" si="7"/>
        <v>97</v>
      </c>
      <c r="I98" s="1">
        <v>206.046</v>
      </c>
      <c r="J98" s="1">
        <v>193.41</v>
      </c>
      <c r="L98" s="1">
        <v>69.6275</v>
      </c>
      <c r="M98" s="1">
        <v>247.049</v>
      </c>
      <c r="O98" s="1">
        <v>69.8854</v>
      </c>
      <c r="P98" s="1">
        <v>252.98</v>
      </c>
      <c r="S98" s="1">
        <v>25.788</v>
      </c>
      <c r="T98" s="1">
        <v>-0.339331</v>
      </c>
      <c r="U98" s="1">
        <v>0.142127</v>
      </c>
      <c r="X98" s="1">
        <v>212.163</v>
      </c>
      <c r="Y98" s="1">
        <v>217.999</v>
      </c>
      <c r="Z98" s="1">
        <f t="shared" si="20"/>
        <v>215.081</v>
      </c>
      <c r="AC98" s="1">
        <v>124.114</v>
      </c>
      <c r="AD98" s="1">
        <v>126.088</v>
      </c>
      <c r="AE98" s="1">
        <f t="shared" si="3"/>
        <v>216.6812881</v>
      </c>
      <c r="AI98" s="1">
        <v>212.163</v>
      </c>
      <c r="AJ98" s="1">
        <v>215.041</v>
      </c>
      <c r="AK98" s="1">
        <f t="shared" si="22"/>
        <v>213.602</v>
      </c>
      <c r="AM98" s="1">
        <v>122.2</v>
      </c>
      <c r="AN98" s="1">
        <v>124.114</v>
      </c>
      <c r="AO98" s="1">
        <f t="shared" si="5"/>
        <v>213.3141813</v>
      </c>
      <c r="AP98" s="1">
        <f t="shared" si="8"/>
        <v>480</v>
      </c>
    </row>
    <row r="99" ht="15.75" customHeight="1">
      <c r="A99" s="2">
        <v>51988.6893492202</v>
      </c>
      <c r="B99" s="2">
        <v>11038.6425854287</v>
      </c>
      <c r="C99" s="2">
        <v>18312.5848664632</v>
      </c>
      <c r="D99" s="2">
        <v>5725.16996094797</v>
      </c>
      <c r="E99" s="2"/>
      <c r="F99" s="2"/>
      <c r="G99" s="2">
        <f t="shared" si="7"/>
        <v>98</v>
      </c>
      <c r="H99" s="2"/>
      <c r="I99" s="2">
        <v>155.244</v>
      </c>
      <c r="J99" s="2">
        <v>154.728</v>
      </c>
      <c r="K99" s="2"/>
      <c r="L99" s="2">
        <v>44.8711</v>
      </c>
      <c r="M99" s="2">
        <v>242.407</v>
      </c>
      <c r="N99" s="2"/>
      <c r="O99" s="2">
        <v>46.6762</v>
      </c>
      <c r="P99" s="2">
        <v>230.287</v>
      </c>
      <c r="Q99" s="2"/>
      <c r="R99" s="2"/>
      <c r="S99" s="2">
        <v>3.61032</v>
      </c>
      <c r="T99" s="2">
        <v>-0.0785216</v>
      </c>
      <c r="U99" s="2">
        <v>0.690209</v>
      </c>
      <c r="V99" s="2"/>
      <c r="W99" s="2"/>
      <c r="X99" s="2">
        <v>212.163</v>
      </c>
      <c r="Y99" s="2">
        <v>217.999</v>
      </c>
      <c r="Z99" s="2">
        <f t="shared" si="20"/>
        <v>215.081</v>
      </c>
      <c r="AA99" s="2"/>
      <c r="AB99" s="2"/>
      <c r="AC99" s="2">
        <v>123.15</v>
      </c>
      <c r="AD99" s="2">
        <v>125.093</v>
      </c>
      <c r="AE99" s="2">
        <f t="shared" si="3"/>
        <v>214.9847443</v>
      </c>
      <c r="AF99" s="2"/>
      <c r="AG99" s="2"/>
      <c r="AH99" s="2"/>
      <c r="AI99" s="2">
        <v>212.163</v>
      </c>
      <c r="AJ99" s="2">
        <v>215.041</v>
      </c>
      <c r="AK99" s="2">
        <f t="shared" si="22"/>
        <v>213.602</v>
      </c>
      <c r="AL99" s="2"/>
      <c r="AM99" s="2">
        <v>122.2</v>
      </c>
      <c r="AN99" s="2">
        <v>124.114</v>
      </c>
      <c r="AO99" s="2">
        <f t="shared" si="5"/>
        <v>213.3141813</v>
      </c>
      <c r="AP99" s="1">
        <f t="shared" si="8"/>
        <v>485</v>
      </c>
      <c r="AQ99" s="2"/>
      <c r="AR99" s="2"/>
      <c r="AS99" s="2"/>
      <c r="AT99" s="2"/>
      <c r="AU99" s="2"/>
      <c r="AV99" s="2"/>
      <c r="AW99" s="2"/>
      <c r="AX99" s="2"/>
    </row>
    <row r="100" ht="15.75" customHeight="1">
      <c r="A100" s="1">
        <v>7559.0814040342</v>
      </c>
      <c r="B100" s="1">
        <v>40.2814496754204</v>
      </c>
      <c r="C100" s="1">
        <v>68781.2429527865</v>
      </c>
      <c r="D100" s="1">
        <v>5955.47481530478</v>
      </c>
      <c r="F100" s="1">
        <f t="shared" ref="F100:F143" si="24">(A100+B100)/(A100+B100+C100+D100)</f>
        <v>0.09229687394</v>
      </c>
      <c r="G100" s="1">
        <f t="shared" si="7"/>
        <v>99</v>
      </c>
      <c r="I100" s="1">
        <v>134.613</v>
      </c>
      <c r="J100" s="1">
        <v>183.61</v>
      </c>
      <c r="L100" s="1">
        <v>89.2264</v>
      </c>
      <c r="M100" s="1">
        <v>269.226</v>
      </c>
      <c r="O100" s="1">
        <v>89.2264</v>
      </c>
      <c r="P100" s="1">
        <v>270.258</v>
      </c>
      <c r="R100" s="1">
        <v>8.25215</v>
      </c>
      <c r="S100" s="1">
        <v>74.2693</v>
      </c>
      <c r="T100" s="1">
        <v>-0.0616671</v>
      </c>
      <c r="U100" s="1">
        <v>0.328002</v>
      </c>
      <c r="X100" s="1">
        <v>206.631</v>
      </c>
      <c r="Y100" s="1">
        <v>212.163</v>
      </c>
      <c r="AC100" s="1">
        <v>120.344</v>
      </c>
      <c r="AD100" s="1">
        <v>122.2</v>
      </c>
      <c r="AE100" s="1">
        <f t="shared" si="3"/>
        <v>210.0492655</v>
      </c>
      <c r="AI100" s="1">
        <v>215.041</v>
      </c>
      <c r="AJ100" s="1">
        <v>217.999</v>
      </c>
      <c r="AK100" s="1">
        <f t="shared" si="22"/>
        <v>216.52</v>
      </c>
      <c r="AM100" s="1">
        <v>123.15</v>
      </c>
      <c r="AN100" s="1">
        <v>124.114</v>
      </c>
      <c r="AO100" s="1">
        <f t="shared" si="5"/>
        <v>214.1369054</v>
      </c>
      <c r="AP100" s="1">
        <f t="shared" si="8"/>
        <v>490</v>
      </c>
    </row>
    <row r="101" ht="15.75" customHeight="1">
      <c r="A101" s="1">
        <v>7418.68168527731</v>
      </c>
      <c r="B101" s="1">
        <v>135.580439420033</v>
      </c>
      <c r="C101" s="1">
        <v>77380.5880622186</v>
      </c>
      <c r="D101" s="1">
        <v>5366.91767416745</v>
      </c>
      <c r="F101" s="1">
        <f t="shared" si="24"/>
        <v>0.08365575009</v>
      </c>
      <c r="G101" s="1">
        <f t="shared" si="7"/>
        <v>100</v>
      </c>
      <c r="I101" s="1">
        <v>134.613</v>
      </c>
      <c r="J101" s="1">
        <v>183.61</v>
      </c>
      <c r="L101" s="1">
        <v>87.1633</v>
      </c>
      <c r="M101" s="1">
        <v>268.453</v>
      </c>
      <c r="O101" s="1">
        <v>87.937</v>
      </c>
      <c r="P101" s="1">
        <v>268.195</v>
      </c>
      <c r="R101" s="1">
        <v>9.02579</v>
      </c>
      <c r="S101" s="1">
        <v>1.80516</v>
      </c>
      <c r="T101" s="1">
        <v>-0.39335</v>
      </c>
      <c r="U101" s="1">
        <v>0.335273</v>
      </c>
      <c r="X101" s="1">
        <v>206.631</v>
      </c>
      <c r="Y101" s="1">
        <v>215.041</v>
      </c>
      <c r="AC101" s="1">
        <v>121.265</v>
      </c>
      <c r="AD101" s="1">
        <v>123.15</v>
      </c>
      <c r="AE101" s="1">
        <f t="shared" si="3"/>
        <v>211.6695991</v>
      </c>
      <c r="AI101" s="1">
        <v>215.041</v>
      </c>
      <c r="AJ101" s="1">
        <v>217.999</v>
      </c>
      <c r="AK101" s="1">
        <f t="shared" si="22"/>
        <v>216.52</v>
      </c>
      <c r="AM101" s="1">
        <v>123.15</v>
      </c>
      <c r="AN101" s="1">
        <v>124.114</v>
      </c>
      <c r="AO101" s="1">
        <f t="shared" si="5"/>
        <v>214.1369054</v>
      </c>
      <c r="AP101" s="1">
        <f t="shared" si="8"/>
        <v>495</v>
      </c>
    </row>
    <row r="102" ht="15.75" customHeight="1">
      <c r="A102" s="1">
        <v>6558.52653211769</v>
      </c>
      <c r="B102" s="1">
        <v>428.199259671816</v>
      </c>
      <c r="C102" s="1">
        <v>80628.7185726362</v>
      </c>
      <c r="D102" s="1">
        <v>5492.42140318602</v>
      </c>
      <c r="F102" s="1">
        <f t="shared" si="24"/>
        <v>0.07503904997</v>
      </c>
      <c r="G102" s="1">
        <f t="shared" si="7"/>
        <v>101</v>
      </c>
      <c r="I102" s="1">
        <v>192.636</v>
      </c>
      <c r="J102" s="1">
        <v>185.415</v>
      </c>
      <c r="L102" s="1">
        <v>87.937</v>
      </c>
      <c r="M102" s="1">
        <v>270.258</v>
      </c>
      <c r="O102" s="1">
        <v>87.937</v>
      </c>
      <c r="P102" s="1">
        <v>268.711</v>
      </c>
      <c r="R102" s="1">
        <v>9.79943</v>
      </c>
      <c r="S102" s="1">
        <v>57.2493</v>
      </c>
      <c r="T102" s="1">
        <v>-0.306186</v>
      </c>
      <c r="U102" s="1" t="s">
        <v>24</v>
      </c>
      <c r="X102" s="1">
        <v>209.361</v>
      </c>
      <c r="Y102" s="1">
        <v>215.041</v>
      </c>
      <c r="Z102" s="1">
        <f t="shared" ref="Z102:Z104" si="25">AVERAGE(X102,Y102)</f>
        <v>212.201</v>
      </c>
      <c r="AC102" s="1">
        <v>121.265</v>
      </c>
      <c r="AD102" s="1">
        <v>123.15</v>
      </c>
      <c r="AE102" s="1">
        <f t="shared" si="3"/>
        <v>211.6695991</v>
      </c>
      <c r="AI102" s="1">
        <v>212.163</v>
      </c>
      <c r="AJ102" s="1">
        <v>217.999</v>
      </c>
      <c r="AK102" s="1">
        <f t="shared" si="22"/>
        <v>215.081</v>
      </c>
      <c r="AM102" s="1">
        <v>123.15</v>
      </c>
      <c r="AN102" s="1">
        <v>124.114</v>
      </c>
      <c r="AO102" s="1">
        <f t="shared" si="5"/>
        <v>214.1369054</v>
      </c>
      <c r="AP102" s="1">
        <f t="shared" si="8"/>
        <v>500</v>
      </c>
    </row>
    <row r="103" ht="15.75" customHeight="1">
      <c r="A103" s="1">
        <v>2891.95260548254</v>
      </c>
      <c r="B103" s="1">
        <v>518.320499497341</v>
      </c>
      <c r="C103" s="1">
        <v>84927.7907985046</v>
      </c>
      <c r="D103" s="1">
        <v>6726.33539415978</v>
      </c>
      <c r="F103" s="1">
        <f t="shared" si="24"/>
        <v>0.03587329358</v>
      </c>
      <c r="G103" s="1">
        <f t="shared" si="7"/>
        <v>102</v>
      </c>
      <c r="I103" s="1">
        <v>192.894</v>
      </c>
      <c r="J103" s="1">
        <v>182.837</v>
      </c>
      <c r="L103" s="1">
        <v>89.2264</v>
      </c>
      <c r="M103" s="1">
        <v>268.453</v>
      </c>
      <c r="O103" s="1">
        <v>89.2264</v>
      </c>
      <c r="P103" s="1">
        <v>267.679</v>
      </c>
      <c r="R103" s="1">
        <v>11.3467</v>
      </c>
      <c r="S103" s="1">
        <v>39.7135</v>
      </c>
      <c r="T103" s="1">
        <v>-0.346546</v>
      </c>
      <c r="U103" s="1">
        <v>0.561475</v>
      </c>
      <c r="X103" s="1">
        <v>209.361</v>
      </c>
      <c r="Y103" s="1">
        <v>215.041</v>
      </c>
      <c r="Z103" s="1">
        <f t="shared" si="25"/>
        <v>212.201</v>
      </c>
      <c r="AC103" s="1">
        <v>121.265</v>
      </c>
      <c r="AD103" s="1">
        <v>123.15</v>
      </c>
      <c r="AE103" s="1">
        <f t="shared" si="3"/>
        <v>211.6695991</v>
      </c>
      <c r="AI103" s="1">
        <v>215.041</v>
      </c>
      <c r="AJ103" s="1">
        <v>217.999</v>
      </c>
      <c r="AK103" s="1">
        <f t="shared" si="22"/>
        <v>216.52</v>
      </c>
      <c r="AM103" s="1">
        <v>123.15</v>
      </c>
      <c r="AN103" s="1">
        <v>123.15</v>
      </c>
      <c r="AO103" s="1">
        <f t="shared" si="5"/>
        <v>213.302057</v>
      </c>
      <c r="AP103" s="1">
        <f t="shared" si="8"/>
        <v>505</v>
      </c>
    </row>
    <row r="104" ht="15.75" customHeight="1">
      <c r="A104" s="1">
        <v>4213.03443863162</v>
      </c>
      <c r="B104" s="1">
        <v>667.194954195397</v>
      </c>
      <c r="C104" s="1">
        <v>74616.8232094239</v>
      </c>
      <c r="D104" s="1">
        <v>7410.23989552933</v>
      </c>
      <c r="F104" s="1">
        <f t="shared" si="24"/>
        <v>0.05615442908</v>
      </c>
      <c r="G104" s="1">
        <f t="shared" si="7"/>
        <v>103</v>
      </c>
      <c r="I104" s="1">
        <v>192.636</v>
      </c>
      <c r="J104" s="1">
        <v>184.642</v>
      </c>
      <c r="L104" s="1">
        <v>87.1633</v>
      </c>
      <c r="M104" s="1">
        <v>267.679</v>
      </c>
      <c r="O104" s="1">
        <v>86.9054</v>
      </c>
      <c r="P104" s="1">
        <v>266.39</v>
      </c>
      <c r="R104" s="1">
        <v>8.25215</v>
      </c>
      <c r="S104" s="1">
        <v>11.0888</v>
      </c>
      <c r="T104" s="1">
        <v>-0.451356</v>
      </c>
      <c r="U104" s="1">
        <v>0.794362</v>
      </c>
      <c r="X104" s="1">
        <v>209.361</v>
      </c>
      <c r="Y104" s="1">
        <v>215.041</v>
      </c>
      <c r="Z104" s="1">
        <f t="shared" si="25"/>
        <v>212.201</v>
      </c>
      <c r="AC104" s="1">
        <v>121.265</v>
      </c>
      <c r="AD104" s="1">
        <v>123.15</v>
      </c>
      <c r="AE104" s="1">
        <f t="shared" si="3"/>
        <v>211.6695991</v>
      </c>
      <c r="AI104" s="1">
        <v>261.09</v>
      </c>
      <c r="AJ104" s="1">
        <v>261.09</v>
      </c>
      <c r="AM104" s="1">
        <v>123.15</v>
      </c>
      <c r="AN104" s="1">
        <v>124.114</v>
      </c>
      <c r="AO104" s="1">
        <f t="shared" si="5"/>
        <v>214.1369054</v>
      </c>
      <c r="AP104" s="1">
        <f t="shared" si="8"/>
        <v>510</v>
      </c>
    </row>
    <row r="105" ht="15.75" customHeight="1">
      <c r="A105" s="1">
        <v>8563.44333768865</v>
      </c>
      <c r="B105" s="1">
        <v>427.449025594095</v>
      </c>
      <c r="C105" s="1">
        <v>77652.6929604129</v>
      </c>
      <c r="D105" s="1">
        <v>8320.93821511472</v>
      </c>
      <c r="F105" s="1">
        <f t="shared" si="24"/>
        <v>0.09467632784</v>
      </c>
      <c r="G105" s="1">
        <f t="shared" si="7"/>
        <v>104</v>
      </c>
      <c r="I105" s="1">
        <v>192.894</v>
      </c>
      <c r="J105" s="1">
        <v>184.126</v>
      </c>
      <c r="L105" s="1">
        <v>86.3897</v>
      </c>
      <c r="M105" s="1">
        <v>266.905</v>
      </c>
      <c r="O105" s="1">
        <v>85.616</v>
      </c>
      <c r="P105" s="1">
        <v>265.874</v>
      </c>
      <c r="R105" s="1">
        <v>7.99427</v>
      </c>
      <c r="S105" s="1">
        <v>50.2865</v>
      </c>
      <c r="T105" s="1">
        <v>-0.794875</v>
      </c>
      <c r="U105" s="1">
        <v>0.883989</v>
      </c>
      <c r="X105" s="1">
        <v>206.631</v>
      </c>
      <c r="Y105" s="1">
        <v>215.041</v>
      </c>
      <c r="AC105" s="1">
        <v>121.265</v>
      </c>
      <c r="AD105" s="1">
        <v>123.15</v>
      </c>
      <c r="AE105" s="1">
        <f t="shared" si="3"/>
        <v>211.6695991</v>
      </c>
      <c r="AI105" s="1">
        <v>261.09</v>
      </c>
      <c r="AJ105" s="1">
        <v>261.09</v>
      </c>
      <c r="AM105" s="1">
        <v>123.15</v>
      </c>
      <c r="AN105" s="1">
        <v>124.114</v>
      </c>
      <c r="AO105" s="1">
        <f t="shared" si="5"/>
        <v>214.1369054</v>
      </c>
      <c r="AP105" s="1">
        <f t="shared" si="8"/>
        <v>515</v>
      </c>
    </row>
    <row r="106" ht="15.75" customHeight="1">
      <c r="A106" s="1">
        <v>4889.97665864457</v>
      </c>
      <c r="B106" s="1">
        <v>350.193917611655</v>
      </c>
      <c r="C106" s="1">
        <v>88480.9395636524</v>
      </c>
      <c r="D106" s="1">
        <v>8274.16635740585</v>
      </c>
      <c r="F106" s="1">
        <f t="shared" si="24"/>
        <v>0.05137660053</v>
      </c>
      <c r="G106" s="1">
        <f t="shared" si="7"/>
        <v>105</v>
      </c>
      <c r="I106" s="1">
        <v>183.352</v>
      </c>
      <c r="J106" s="1">
        <v>184.126</v>
      </c>
      <c r="L106" s="1">
        <v>84.8424</v>
      </c>
      <c r="M106" s="1">
        <v>264.585</v>
      </c>
      <c r="O106" s="1">
        <v>86.9054</v>
      </c>
      <c r="P106" s="1">
        <v>266.39</v>
      </c>
      <c r="R106" s="1">
        <v>7.47851</v>
      </c>
      <c r="S106" s="1">
        <v>61.8911</v>
      </c>
      <c r="T106" s="1" t="s">
        <v>24</v>
      </c>
      <c r="U106" s="1">
        <v>0.645572</v>
      </c>
      <c r="X106" s="1">
        <v>206.631</v>
      </c>
      <c r="Y106" s="1">
        <v>215.041</v>
      </c>
      <c r="AC106" s="1">
        <v>121.265</v>
      </c>
      <c r="AD106" s="1">
        <v>123.15</v>
      </c>
      <c r="AE106" s="1">
        <f t="shared" si="3"/>
        <v>211.6695991</v>
      </c>
      <c r="AI106" s="1">
        <v>261.09</v>
      </c>
      <c r="AJ106" s="1">
        <v>261.09</v>
      </c>
      <c r="AM106" s="1">
        <v>123.15</v>
      </c>
      <c r="AN106" s="1">
        <v>123.15</v>
      </c>
      <c r="AO106" s="1">
        <f t="shared" si="5"/>
        <v>213.302057</v>
      </c>
      <c r="AP106" s="1">
        <f t="shared" si="8"/>
        <v>520</v>
      </c>
    </row>
    <row r="107" ht="15.75" customHeight="1">
      <c r="A107" s="1">
        <v>5818.16370963094</v>
      </c>
      <c r="B107" s="1">
        <v>538.680739631755</v>
      </c>
      <c r="C107" s="1">
        <v>79678.0497352465</v>
      </c>
      <c r="D107" s="1">
        <v>10998.1931742344</v>
      </c>
      <c r="F107" s="1">
        <f t="shared" si="24"/>
        <v>0.06551213223</v>
      </c>
      <c r="G107" s="1">
        <f t="shared" si="7"/>
        <v>106</v>
      </c>
      <c r="I107" s="1">
        <v>183.352</v>
      </c>
      <c r="J107" s="1">
        <v>184.126</v>
      </c>
      <c r="L107" s="1">
        <v>87.1633</v>
      </c>
      <c r="M107" s="1">
        <v>266.905</v>
      </c>
      <c r="O107" s="1">
        <v>87.4212</v>
      </c>
      <c r="P107" s="1">
        <v>267.679</v>
      </c>
      <c r="R107" s="1">
        <v>7.47851</v>
      </c>
      <c r="S107" s="1">
        <v>14.1834</v>
      </c>
      <c r="T107" s="1">
        <v>-0.527726</v>
      </c>
      <c r="U107" s="1">
        <v>0.663103</v>
      </c>
      <c r="X107" s="1">
        <v>209.361</v>
      </c>
      <c r="Y107" s="1">
        <v>215.041</v>
      </c>
      <c r="Z107" s="1">
        <f t="shared" ref="Z107:Z491" si="26">AVERAGE(X107,Y107)</f>
        <v>212.201</v>
      </c>
      <c r="AC107" s="1">
        <v>121.265</v>
      </c>
      <c r="AD107" s="1">
        <v>123.15</v>
      </c>
      <c r="AE107" s="1">
        <f t="shared" si="3"/>
        <v>211.6695991</v>
      </c>
      <c r="AI107" s="1">
        <v>261.09</v>
      </c>
      <c r="AJ107" s="1">
        <v>215.041</v>
      </c>
      <c r="AM107" s="1">
        <v>123.15</v>
      </c>
      <c r="AN107" s="1">
        <v>124.114</v>
      </c>
      <c r="AO107" s="1">
        <f t="shared" si="5"/>
        <v>214.1369054</v>
      </c>
      <c r="AP107" s="1">
        <f t="shared" si="8"/>
        <v>525</v>
      </c>
    </row>
    <row r="108" ht="15.75" customHeight="1">
      <c r="A108" s="1">
        <v>5098.44281899279</v>
      </c>
      <c r="B108" s="1">
        <v>553.911252411144</v>
      </c>
      <c r="C108" s="1">
        <v>71451.8052880252</v>
      </c>
      <c r="D108" s="1">
        <v>12129.1992524865</v>
      </c>
      <c r="F108" s="1">
        <f t="shared" si="24"/>
        <v>0.06334350919</v>
      </c>
      <c r="G108" s="1">
        <f t="shared" si="7"/>
        <v>107</v>
      </c>
      <c r="I108" s="1">
        <v>183.868</v>
      </c>
      <c r="J108" s="1">
        <v>185.415</v>
      </c>
      <c r="L108" s="1">
        <v>87.937</v>
      </c>
      <c r="M108" s="1">
        <v>267.679</v>
      </c>
      <c r="O108" s="1">
        <v>86.9054</v>
      </c>
      <c r="P108" s="1">
        <v>266.905</v>
      </c>
      <c r="R108" s="1">
        <v>8.25215</v>
      </c>
      <c r="S108" s="1">
        <v>6.96275</v>
      </c>
      <c r="T108" s="1">
        <v>-0.516106</v>
      </c>
      <c r="U108" s="1">
        <v>0.654013</v>
      </c>
      <c r="X108" s="1">
        <v>209.361</v>
      </c>
      <c r="Y108" s="1">
        <v>215.041</v>
      </c>
      <c r="Z108" s="1">
        <f t="shared" si="26"/>
        <v>212.201</v>
      </c>
      <c r="AC108" s="1">
        <v>121.265</v>
      </c>
      <c r="AD108" s="1">
        <v>123.15</v>
      </c>
      <c r="AE108" s="1">
        <f t="shared" si="3"/>
        <v>211.6695991</v>
      </c>
      <c r="AI108" s="1">
        <v>212.163</v>
      </c>
      <c r="AJ108" s="1">
        <v>215.041</v>
      </c>
      <c r="AK108" s="1">
        <f>AVERAGE(AI108,AJ108)</f>
        <v>213.602</v>
      </c>
      <c r="AM108" s="1">
        <v>123.15</v>
      </c>
      <c r="AN108" s="1">
        <v>123.15</v>
      </c>
      <c r="AO108" s="1">
        <f t="shared" si="5"/>
        <v>213.302057</v>
      </c>
      <c r="AP108" s="1">
        <f t="shared" si="8"/>
        <v>530</v>
      </c>
    </row>
    <row r="109" ht="15.75" customHeight="1">
      <c r="A109" s="1">
        <v>3649.02078603837</v>
      </c>
      <c r="B109" s="1">
        <v>848.066349965407</v>
      </c>
      <c r="C109" s="1">
        <v>84152.5459119674</v>
      </c>
      <c r="D109" s="1">
        <v>14127.7146580248</v>
      </c>
      <c r="F109" s="1">
        <f t="shared" si="24"/>
        <v>0.0437556255</v>
      </c>
      <c r="G109" s="1">
        <f t="shared" si="7"/>
        <v>108</v>
      </c>
      <c r="I109" s="1">
        <v>184.9</v>
      </c>
      <c r="J109" s="1">
        <v>186.705</v>
      </c>
      <c r="L109" s="1">
        <v>85.616</v>
      </c>
      <c r="M109" s="1">
        <v>266.905</v>
      </c>
      <c r="O109" s="1">
        <v>86.1318</v>
      </c>
      <c r="P109" s="1">
        <v>266.39</v>
      </c>
      <c r="R109" s="1">
        <v>7.47851</v>
      </c>
      <c r="S109" s="1">
        <v>12.894</v>
      </c>
      <c r="T109" s="1">
        <v>-0.503396</v>
      </c>
      <c r="U109" s="1">
        <v>0.818841</v>
      </c>
      <c r="X109" s="1">
        <v>209.361</v>
      </c>
      <c r="Y109" s="1">
        <v>215.041</v>
      </c>
      <c r="Z109" s="1">
        <f t="shared" si="26"/>
        <v>212.201</v>
      </c>
      <c r="AC109" s="1">
        <v>121.265</v>
      </c>
      <c r="AD109" s="1">
        <v>123.15</v>
      </c>
      <c r="AE109" s="1">
        <f t="shared" si="3"/>
        <v>211.6695991</v>
      </c>
      <c r="AI109" s="1">
        <v>212.163</v>
      </c>
      <c r="AJ109" s="1">
        <v>261.09</v>
      </c>
      <c r="AM109" s="1">
        <v>123.15</v>
      </c>
      <c r="AN109" s="1">
        <v>124.114</v>
      </c>
      <c r="AO109" s="1">
        <f t="shared" si="5"/>
        <v>214.1369054</v>
      </c>
      <c r="AP109" s="1">
        <f t="shared" si="8"/>
        <v>535</v>
      </c>
    </row>
    <row r="110" ht="15.75" customHeight="1">
      <c r="A110" s="1">
        <v>3646.63244399015</v>
      </c>
      <c r="B110" s="1">
        <v>729.882008306787</v>
      </c>
      <c r="C110" s="1">
        <v>90252.2388846809</v>
      </c>
      <c r="D110" s="1">
        <v>13431.4341198718</v>
      </c>
      <c r="F110" s="1">
        <f t="shared" si="24"/>
        <v>0.04050071127</v>
      </c>
      <c r="G110" s="1">
        <f t="shared" si="7"/>
        <v>109</v>
      </c>
      <c r="I110" s="1">
        <v>187.221</v>
      </c>
      <c r="J110" s="1">
        <v>187.221</v>
      </c>
      <c r="L110" s="1">
        <v>84.8424</v>
      </c>
      <c r="M110" s="1">
        <v>265.358</v>
      </c>
      <c r="O110" s="1">
        <v>85.616</v>
      </c>
      <c r="P110" s="1">
        <v>265.874</v>
      </c>
      <c r="R110" s="1">
        <v>7.47851</v>
      </c>
      <c r="S110" s="1">
        <v>13.1519</v>
      </c>
      <c r="T110" s="1">
        <v>-0.548914</v>
      </c>
      <c r="U110" s="1">
        <v>0.604034</v>
      </c>
      <c r="X110" s="1">
        <v>209.361</v>
      </c>
      <c r="Y110" s="1">
        <v>215.041</v>
      </c>
      <c r="Z110" s="1">
        <f t="shared" si="26"/>
        <v>212.201</v>
      </c>
      <c r="AC110" s="1">
        <v>121.265</v>
      </c>
      <c r="AD110" s="1">
        <v>123.15</v>
      </c>
      <c r="AE110" s="1">
        <f t="shared" si="3"/>
        <v>211.6695991</v>
      </c>
      <c r="AI110" s="1">
        <v>212.163</v>
      </c>
      <c r="AJ110" s="1">
        <v>215.041</v>
      </c>
      <c r="AK110" s="1">
        <f>AVERAGE(AI110,AJ110)</f>
        <v>213.602</v>
      </c>
      <c r="AM110" s="1">
        <v>123.15</v>
      </c>
      <c r="AN110" s="1">
        <v>124.114</v>
      </c>
      <c r="AO110" s="1">
        <f t="shared" si="5"/>
        <v>214.1369054</v>
      </c>
      <c r="AP110" s="1">
        <f t="shared" si="8"/>
        <v>540</v>
      </c>
    </row>
    <row r="111" ht="15.75" customHeight="1">
      <c r="A111" s="1">
        <v>7140.44206211581</v>
      </c>
      <c r="B111" s="1">
        <v>940.656868797685</v>
      </c>
      <c r="C111" s="1">
        <v>83833.0239475598</v>
      </c>
      <c r="D111" s="1">
        <v>14338.6611684204</v>
      </c>
      <c r="F111" s="1">
        <f t="shared" si="24"/>
        <v>0.07605540884</v>
      </c>
      <c r="G111" s="1">
        <f t="shared" si="7"/>
        <v>110</v>
      </c>
      <c r="I111" s="1">
        <v>165.043</v>
      </c>
      <c r="J111" s="1">
        <v>187.736</v>
      </c>
      <c r="L111" s="1">
        <v>82.5215</v>
      </c>
      <c r="M111" s="1">
        <v>262.006</v>
      </c>
      <c r="O111" s="1">
        <v>85.616</v>
      </c>
      <c r="P111" s="1">
        <v>265.874</v>
      </c>
      <c r="R111" s="1">
        <v>9.02579</v>
      </c>
      <c r="S111" s="1">
        <v>4.12607</v>
      </c>
      <c r="T111" s="1">
        <v>-0.61954</v>
      </c>
      <c r="U111" s="1">
        <v>0.705784</v>
      </c>
      <c r="X111" s="1">
        <v>209.361</v>
      </c>
      <c r="Y111" s="1">
        <v>215.041</v>
      </c>
      <c r="Z111" s="1">
        <f t="shared" si="26"/>
        <v>212.201</v>
      </c>
      <c r="AC111" s="1">
        <v>121.265</v>
      </c>
      <c r="AD111" s="1">
        <v>123.15</v>
      </c>
      <c r="AE111" s="1">
        <f t="shared" si="3"/>
        <v>211.6695991</v>
      </c>
      <c r="AI111" s="1">
        <v>261.09</v>
      </c>
      <c r="AJ111" s="1">
        <v>215.041</v>
      </c>
      <c r="AM111" s="1">
        <v>123.15</v>
      </c>
      <c r="AN111" s="1">
        <v>124.114</v>
      </c>
      <c r="AO111" s="1">
        <f t="shared" si="5"/>
        <v>214.1369054</v>
      </c>
      <c r="AP111" s="1">
        <f t="shared" si="8"/>
        <v>545</v>
      </c>
    </row>
    <row r="112" ht="15.75" customHeight="1">
      <c r="A112" s="1">
        <v>7283.7158727864</v>
      </c>
      <c r="B112" s="1">
        <v>1194.26347489116</v>
      </c>
      <c r="C112" s="1">
        <v>86926.6409728659</v>
      </c>
      <c r="D112" s="1">
        <v>15319.5712922917</v>
      </c>
      <c r="F112" s="1">
        <f t="shared" si="24"/>
        <v>0.07656844655</v>
      </c>
      <c r="G112" s="1">
        <f t="shared" si="7"/>
        <v>111</v>
      </c>
      <c r="I112" s="1">
        <v>181.032</v>
      </c>
      <c r="J112" s="1">
        <v>187.221</v>
      </c>
      <c r="L112" s="1">
        <v>82.5215</v>
      </c>
      <c r="M112" s="1">
        <v>263.037</v>
      </c>
      <c r="O112" s="1">
        <v>85.616</v>
      </c>
      <c r="P112" s="1">
        <v>265.1</v>
      </c>
      <c r="R112" s="1">
        <v>7.73639</v>
      </c>
      <c r="S112" s="1">
        <v>13.1519</v>
      </c>
      <c r="T112" s="1">
        <v>-0.464037</v>
      </c>
      <c r="U112" s="1" t="s">
        <v>24</v>
      </c>
      <c r="X112" s="1">
        <v>209.361</v>
      </c>
      <c r="Y112" s="1">
        <v>215.041</v>
      </c>
      <c r="Z112" s="1">
        <f t="shared" si="26"/>
        <v>212.201</v>
      </c>
      <c r="AC112" s="1">
        <v>121.265</v>
      </c>
      <c r="AD112" s="1">
        <v>123.15</v>
      </c>
      <c r="AE112" s="1">
        <f t="shared" si="3"/>
        <v>211.6695991</v>
      </c>
      <c r="AI112" s="1">
        <v>256.859</v>
      </c>
      <c r="AJ112" s="1">
        <v>261.09</v>
      </c>
      <c r="AM112" s="1">
        <v>123.15</v>
      </c>
      <c r="AN112" s="1">
        <v>124.114</v>
      </c>
      <c r="AO112" s="1">
        <f t="shared" si="5"/>
        <v>214.1369054</v>
      </c>
      <c r="AP112" s="1">
        <f t="shared" si="8"/>
        <v>550</v>
      </c>
    </row>
    <row r="113" ht="15.75" customHeight="1">
      <c r="A113" s="1">
        <v>5427.32173890775</v>
      </c>
      <c r="B113" s="1">
        <v>1196.16301795763</v>
      </c>
      <c r="C113" s="1">
        <v>77423.6167661064</v>
      </c>
      <c r="D113" s="1">
        <v>15311.4952782597</v>
      </c>
      <c r="F113" s="1">
        <f t="shared" si="24"/>
        <v>0.06666242248</v>
      </c>
      <c r="G113" s="1">
        <f t="shared" si="7"/>
        <v>112</v>
      </c>
      <c r="I113" s="1">
        <v>184.126</v>
      </c>
      <c r="J113" s="1">
        <v>183.61</v>
      </c>
      <c r="L113" s="1">
        <v>83.2951</v>
      </c>
      <c r="M113" s="1">
        <v>262.779</v>
      </c>
      <c r="O113" s="1">
        <v>84.3266</v>
      </c>
      <c r="P113" s="1">
        <v>264.585</v>
      </c>
      <c r="R113" s="1">
        <v>8.25215</v>
      </c>
      <c r="S113" s="1">
        <v>34.0401</v>
      </c>
      <c r="T113" s="1">
        <v>-0.517443</v>
      </c>
      <c r="U113" s="1">
        <v>0.556939</v>
      </c>
      <c r="X113" s="1">
        <v>209.361</v>
      </c>
      <c r="Y113" s="1">
        <v>215.041</v>
      </c>
      <c r="Z113" s="1">
        <f t="shared" si="26"/>
        <v>212.201</v>
      </c>
      <c r="AC113" s="1">
        <v>121.265</v>
      </c>
      <c r="AD113" s="1">
        <v>123.15</v>
      </c>
      <c r="AE113" s="1">
        <f t="shared" si="3"/>
        <v>211.6695991</v>
      </c>
      <c r="AI113" s="1">
        <v>212.163</v>
      </c>
      <c r="AJ113" s="1">
        <v>215.041</v>
      </c>
      <c r="AK113" s="1">
        <f t="shared" ref="AK113:AK149" si="27">AVERAGE(AI113,AJ113)</f>
        <v>213.602</v>
      </c>
      <c r="AM113" s="1">
        <v>123.15</v>
      </c>
      <c r="AN113" s="1">
        <v>123.15</v>
      </c>
      <c r="AO113" s="1">
        <f t="shared" si="5"/>
        <v>213.302057</v>
      </c>
      <c r="AP113" s="1">
        <f t="shared" si="8"/>
        <v>555</v>
      </c>
    </row>
    <row r="114" ht="15.75" customHeight="1">
      <c r="A114" s="1">
        <v>10031.5769354902</v>
      </c>
      <c r="B114" s="1">
        <v>1546.60729972563</v>
      </c>
      <c r="C114" s="1">
        <v>72781.8378322609</v>
      </c>
      <c r="D114" s="1">
        <v>13881.5569203326</v>
      </c>
      <c r="F114" s="1">
        <f t="shared" si="24"/>
        <v>0.1178542156</v>
      </c>
      <c r="G114" s="1">
        <f t="shared" si="7"/>
        <v>113</v>
      </c>
      <c r="I114" s="1">
        <v>184.9</v>
      </c>
      <c r="J114" s="1">
        <v>184.126</v>
      </c>
      <c r="L114" s="1">
        <v>83.2951</v>
      </c>
      <c r="M114" s="1">
        <v>264.327</v>
      </c>
      <c r="O114" s="1">
        <v>83.8109</v>
      </c>
      <c r="P114" s="1">
        <v>264.069</v>
      </c>
      <c r="R114" s="1">
        <v>8.25215</v>
      </c>
      <c r="S114" s="1">
        <v>10.3152</v>
      </c>
      <c r="T114" s="1">
        <v>-0.614861</v>
      </c>
      <c r="U114" s="1">
        <v>0.480643</v>
      </c>
      <c r="X114" s="1">
        <v>209.361</v>
      </c>
      <c r="Y114" s="1">
        <v>215.041</v>
      </c>
      <c r="Z114" s="1">
        <f t="shared" si="26"/>
        <v>212.201</v>
      </c>
      <c r="AC114" s="1">
        <v>121.265</v>
      </c>
      <c r="AD114" s="1">
        <v>123.15</v>
      </c>
      <c r="AE114" s="1">
        <f t="shared" si="3"/>
        <v>211.6695991</v>
      </c>
      <c r="AI114" s="1">
        <v>212.163</v>
      </c>
      <c r="AJ114" s="1">
        <v>215.041</v>
      </c>
      <c r="AK114" s="1">
        <f t="shared" si="27"/>
        <v>213.602</v>
      </c>
      <c r="AM114" s="1">
        <v>123.15</v>
      </c>
      <c r="AN114" s="1">
        <v>124.114</v>
      </c>
      <c r="AO114" s="1">
        <f t="shared" si="5"/>
        <v>214.1369054</v>
      </c>
      <c r="AP114" s="1">
        <f t="shared" si="8"/>
        <v>560</v>
      </c>
    </row>
    <row r="115" ht="15.75" customHeight="1">
      <c r="A115" s="1">
        <v>9026.21297635578</v>
      </c>
      <c r="B115" s="1">
        <v>579.379775686844</v>
      </c>
      <c r="C115" s="1">
        <v>71420.7351973308</v>
      </c>
      <c r="D115" s="1">
        <v>11929.2724076067</v>
      </c>
      <c r="F115" s="1">
        <f t="shared" si="24"/>
        <v>0.1033352774</v>
      </c>
      <c r="G115" s="1">
        <f t="shared" si="7"/>
        <v>114</v>
      </c>
      <c r="I115" s="1">
        <v>184.126</v>
      </c>
      <c r="J115" s="1">
        <v>182.837</v>
      </c>
      <c r="L115" s="1">
        <v>83.2951</v>
      </c>
      <c r="M115" s="1">
        <v>263.811</v>
      </c>
      <c r="O115" s="1">
        <v>83.8109</v>
      </c>
      <c r="P115" s="1">
        <v>264.069</v>
      </c>
      <c r="R115" s="1">
        <v>8.25215</v>
      </c>
      <c r="S115" s="1">
        <v>34.0401</v>
      </c>
      <c r="T115" s="1">
        <v>-0.484261</v>
      </c>
      <c r="U115" s="1">
        <v>0.6153</v>
      </c>
      <c r="X115" s="1">
        <v>209.361</v>
      </c>
      <c r="Y115" s="1">
        <v>215.041</v>
      </c>
      <c r="Z115" s="1">
        <f t="shared" si="26"/>
        <v>212.201</v>
      </c>
      <c r="AC115" s="1">
        <v>121.265</v>
      </c>
      <c r="AD115" s="1">
        <v>123.15</v>
      </c>
      <c r="AE115" s="1">
        <f t="shared" si="3"/>
        <v>211.6695991</v>
      </c>
      <c r="AI115" s="1">
        <v>212.163</v>
      </c>
      <c r="AJ115" s="1">
        <v>215.041</v>
      </c>
      <c r="AK115" s="1">
        <f t="shared" si="27"/>
        <v>213.602</v>
      </c>
      <c r="AM115" s="1">
        <v>123.15</v>
      </c>
      <c r="AN115" s="1">
        <v>124.114</v>
      </c>
      <c r="AO115" s="1">
        <f t="shared" si="5"/>
        <v>214.1369054</v>
      </c>
      <c r="AP115" s="1">
        <f t="shared" si="8"/>
        <v>565</v>
      </c>
    </row>
    <row r="116" ht="15.75" customHeight="1">
      <c r="A116" s="1">
        <v>15945.6345148361</v>
      </c>
      <c r="B116" s="1">
        <v>1996.32443768435</v>
      </c>
      <c r="C116" s="1">
        <v>73790.4384178336</v>
      </c>
      <c r="D116" s="1">
        <v>11082.3680929104</v>
      </c>
      <c r="F116" s="1">
        <f t="shared" si="24"/>
        <v>0.1745076096</v>
      </c>
      <c r="G116" s="1">
        <f t="shared" si="7"/>
        <v>115</v>
      </c>
      <c r="I116" s="1">
        <v>186.447</v>
      </c>
      <c r="J116" s="1">
        <v>177.937</v>
      </c>
      <c r="L116" s="1">
        <v>82.5215</v>
      </c>
      <c r="M116" s="1">
        <v>263.553</v>
      </c>
      <c r="O116" s="1">
        <v>83.8109</v>
      </c>
      <c r="P116" s="1">
        <v>264.069</v>
      </c>
      <c r="R116" s="1">
        <v>8.51003</v>
      </c>
      <c r="S116" s="1">
        <v>39.4556</v>
      </c>
      <c r="T116" s="1">
        <v>-0.350552</v>
      </c>
      <c r="U116" s="1">
        <v>0.938046</v>
      </c>
      <c r="X116" s="1">
        <v>209.361</v>
      </c>
      <c r="Y116" s="1">
        <v>215.041</v>
      </c>
      <c r="Z116" s="1">
        <f t="shared" si="26"/>
        <v>212.201</v>
      </c>
      <c r="AC116" s="1">
        <v>122.2</v>
      </c>
      <c r="AD116" s="1">
        <v>123.15</v>
      </c>
      <c r="AE116" s="1">
        <f t="shared" si="3"/>
        <v>212.4793328</v>
      </c>
      <c r="AI116" s="1">
        <v>212.163</v>
      </c>
      <c r="AJ116" s="1">
        <v>215.041</v>
      </c>
      <c r="AK116" s="1">
        <f t="shared" si="27"/>
        <v>213.602</v>
      </c>
      <c r="AM116" s="1">
        <v>123.15</v>
      </c>
      <c r="AN116" s="1">
        <v>124.114</v>
      </c>
      <c r="AO116" s="1">
        <f t="shared" si="5"/>
        <v>214.1369054</v>
      </c>
      <c r="AP116" s="1">
        <f t="shared" si="8"/>
        <v>570</v>
      </c>
    </row>
    <row r="117" ht="15.75" customHeight="1">
      <c r="A117" s="1">
        <v>8921.25693617307</v>
      </c>
      <c r="B117" s="1">
        <v>1191.36293734559</v>
      </c>
      <c r="C117" s="1">
        <v>68301.6423922109</v>
      </c>
      <c r="D117" s="1">
        <v>11856.8604738949</v>
      </c>
      <c r="F117" s="1">
        <f t="shared" si="24"/>
        <v>0.1120249706</v>
      </c>
      <c r="G117" s="1">
        <f t="shared" si="7"/>
        <v>116</v>
      </c>
      <c r="I117" s="1">
        <v>185.673</v>
      </c>
      <c r="J117" s="1">
        <v>185.931</v>
      </c>
      <c r="L117" s="1">
        <v>83.2951</v>
      </c>
      <c r="M117" s="1">
        <v>263.553</v>
      </c>
      <c r="O117" s="1">
        <v>83.8109</v>
      </c>
      <c r="P117" s="1">
        <v>264.069</v>
      </c>
      <c r="R117" s="1">
        <v>8.25215</v>
      </c>
      <c r="S117" s="1">
        <v>11.0888</v>
      </c>
      <c r="T117" s="1">
        <v>-0.327515</v>
      </c>
      <c r="U117" s="1">
        <v>0.816014</v>
      </c>
      <c r="X117" s="1">
        <v>209.361</v>
      </c>
      <c r="Y117" s="1">
        <v>215.041</v>
      </c>
      <c r="Z117" s="1">
        <f t="shared" si="26"/>
        <v>212.201</v>
      </c>
      <c r="AC117" s="1">
        <v>122.2</v>
      </c>
      <c r="AD117" s="1">
        <v>124.114</v>
      </c>
      <c r="AE117" s="1">
        <f t="shared" si="3"/>
        <v>213.3141813</v>
      </c>
      <c r="AI117" s="1">
        <v>212.163</v>
      </c>
      <c r="AJ117" s="1">
        <v>215.041</v>
      </c>
      <c r="AK117" s="1">
        <f t="shared" si="27"/>
        <v>213.602</v>
      </c>
      <c r="AM117" s="1">
        <v>123.15</v>
      </c>
      <c r="AN117" s="1">
        <v>123.15</v>
      </c>
      <c r="AO117" s="1">
        <f t="shared" si="5"/>
        <v>213.302057</v>
      </c>
      <c r="AP117" s="1">
        <f t="shared" si="8"/>
        <v>575</v>
      </c>
    </row>
    <row r="118" ht="15.75" customHeight="1">
      <c r="A118" s="1">
        <v>8496.86422259427</v>
      </c>
      <c r="B118" s="1">
        <v>1476.38588575962</v>
      </c>
      <c r="C118" s="1">
        <v>68128.5755466267</v>
      </c>
      <c r="D118" s="1">
        <v>15624.09806819</v>
      </c>
      <c r="F118" s="1">
        <f t="shared" si="24"/>
        <v>0.1064086617</v>
      </c>
      <c r="G118" s="1">
        <f t="shared" si="7"/>
        <v>117</v>
      </c>
      <c r="I118" s="1">
        <v>184.9</v>
      </c>
      <c r="J118" s="1">
        <v>184.126</v>
      </c>
      <c r="L118" s="1">
        <v>84.8424</v>
      </c>
      <c r="M118" s="1">
        <v>265.1</v>
      </c>
      <c r="O118" s="1">
        <v>86.1318</v>
      </c>
      <c r="P118" s="1">
        <v>265.874</v>
      </c>
      <c r="R118" s="1">
        <v>8.51003</v>
      </c>
      <c r="S118" s="1">
        <v>7.73639</v>
      </c>
      <c r="T118" s="1">
        <v>-0.0967733</v>
      </c>
      <c r="U118" s="1">
        <v>0.595042</v>
      </c>
      <c r="X118" s="1">
        <v>209.361</v>
      </c>
      <c r="Y118" s="1">
        <v>215.041</v>
      </c>
      <c r="Z118" s="1">
        <f t="shared" si="26"/>
        <v>212.201</v>
      </c>
      <c r="AC118" s="1">
        <v>122.2</v>
      </c>
      <c r="AD118" s="1">
        <v>124.114</v>
      </c>
      <c r="AE118" s="1">
        <f t="shared" si="3"/>
        <v>213.3141813</v>
      </c>
      <c r="AI118" s="1">
        <v>209.361</v>
      </c>
      <c r="AJ118" s="1">
        <v>215.041</v>
      </c>
      <c r="AK118" s="1">
        <f t="shared" si="27"/>
        <v>212.201</v>
      </c>
      <c r="AM118" s="1">
        <v>122.2</v>
      </c>
      <c r="AN118" s="1">
        <v>123.15</v>
      </c>
      <c r="AO118" s="1">
        <f t="shared" si="5"/>
        <v>212.4793328</v>
      </c>
      <c r="AP118" s="1">
        <f t="shared" si="8"/>
        <v>580</v>
      </c>
    </row>
    <row r="119" ht="15.75" customHeight="1">
      <c r="A119" s="1">
        <v>10364.8429763613</v>
      </c>
      <c r="B119" s="1">
        <v>104.901436806171</v>
      </c>
      <c r="C119" s="1">
        <v>64674.6803145048</v>
      </c>
      <c r="D119" s="1">
        <v>14964.5973156243</v>
      </c>
      <c r="F119" s="1">
        <f t="shared" si="24"/>
        <v>0.1161897463</v>
      </c>
      <c r="G119" s="1">
        <f t="shared" si="7"/>
        <v>118</v>
      </c>
      <c r="I119" s="1">
        <v>192.636</v>
      </c>
      <c r="J119" s="1">
        <v>190.315</v>
      </c>
      <c r="L119" s="1">
        <v>86.9054</v>
      </c>
      <c r="M119" s="1">
        <v>267.679</v>
      </c>
      <c r="O119" s="1">
        <v>86.9054</v>
      </c>
      <c r="P119" s="1">
        <v>267.163</v>
      </c>
      <c r="R119" s="1">
        <v>9.79943</v>
      </c>
      <c r="S119" s="1">
        <v>7.47851</v>
      </c>
      <c r="T119" s="1">
        <v>-0.374199</v>
      </c>
      <c r="U119" s="1">
        <v>0.504738</v>
      </c>
      <c r="X119" s="1">
        <v>212.163</v>
      </c>
      <c r="Y119" s="1">
        <v>217.999</v>
      </c>
      <c r="Z119" s="1">
        <f t="shared" si="26"/>
        <v>215.081</v>
      </c>
      <c r="AC119" s="1">
        <v>122.2</v>
      </c>
      <c r="AD119" s="1">
        <v>124.114</v>
      </c>
      <c r="AE119" s="1">
        <f t="shared" si="3"/>
        <v>213.3141813</v>
      </c>
      <c r="AI119" s="1">
        <v>215.041</v>
      </c>
      <c r="AJ119" s="1">
        <v>215.041</v>
      </c>
      <c r="AK119" s="1">
        <f t="shared" si="27"/>
        <v>215.041</v>
      </c>
      <c r="AM119" s="1">
        <v>136.986</v>
      </c>
      <c r="AN119" s="1">
        <v>124.114</v>
      </c>
      <c r="AO119" s="1">
        <f t="shared" si="5"/>
        <v>226.1192329</v>
      </c>
      <c r="AP119" s="1">
        <f t="shared" si="8"/>
        <v>585</v>
      </c>
    </row>
    <row r="120" ht="15.75" customHeight="1">
      <c r="A120" s="1">
        <v>18264.1609015599</v>
      </c>
      <c r="B120" s="1">
        <v>359.223463301759</v>
      </c>
      <c r="C120" s="1">
        <v>79210.6887815953</v>
      </c>
      <c r="D120" s="1">
        <v>11405.4729383724</v>
      </c>
      <c r="F120" s="1">
        <f t="shared" si="24"/>
        <v>0.1704820739</v>
      </c>
      <c r="G120" s="1">
        <f t="shared" si="7"/>
        <v>119</v>
      </c>
      <c r="I120" s="1">
        <v>176.132</v>
      </c>
      <c r="J120" s="1">
        <v>176.39</v>
      </c>
      <c r="L120" s="1">
        <v>87.6791</v>
      </c>
      <c r="M120" s="1">
        <v>267.679</v>
      </c>
      <c r="O120" s="1">
        <v>87.937</v>
      </c>
      <c r="P120" s="1">
        <v>268.195</v>
      </c>
      <c r="R120" s="1">
        <v>9.79943</v>
      </c>
      <c r="S120" s="1">
        <v>12.3782</v>
      </c>
      <c r="T120" s="1">
        <v>-0.420966</v>
      </c>
      <c r="U120" s="1">
        <v>0.483677</v>
      </c>
      <c r="X120" s="1">
        <v>212.163</v>
      </c>
      <c r="Y120" s="1">
        <v>217.999</v>
      </c>
      <c r="Z120" s="1">
        <f t="shared" si="26"/>
        <v>215.081</v>
      </c>
      <c r="AC120" s="1">
        <v>122.2</v>
      </c>
      <c r="AD120" s="1">
        <v>124.114</v>
      </c>
      <c r="AE120" s="1">
        <f t="shared" si="3"/>
        <v>213.3141813</v>
      </c>
      <c r="AI120" s="1">
        <v>215.041</v>
      </c>
      <c r="AJ120" s="1">
        <v>215.041</v>
      </c>
      <c r="AK120" s="1">
        <f t="shared" si="27"/>
        <v>215.041</v>
      </c>
      <c r="AM120" s="1">
        <v>136.986</v>
      </c>
      <c r="AN120" s="1">
        <v>136.986</v>
      </c>
      <c r="AO120" s="1">
        <f t="shared" si="5"/>
        <v>237.2667119</v>
      </c>
      <c r="AP120" s="1">
        <f t="shared" si="8"/>
        <v>590</v>
      </c>
    </row>
    <row r="121" ht="15.75" customHeight="1">
      <c r="A121" s="1">
        <v>28642.9605423726</v>
      </c>
      <c r="B121" s="1">
        <v>1084.81865459876</v>
      </c>
      <c r="C121" s="1">
        <v>75217.8427444953</v>
      </c>
      <c r="D121" s="1">
        <v>13427.1094570933</v>
      </c>
      <c r="F121" s="1">
        <f t="shared" si="24"/>
        <v>0.2511370553</v>
      </c>
      <c r="G121" s="1">
        <f t="shared" si="7"/>
        <v>120</v>
      </c>
      <c r="I121" s="1">
        <v>192.636</v>
      </c>
      <c r="J121" s="1">
        <v>162.98</v>
      </c>
      <c r="L121" s="1">
        <v>88.4527</v>
      </c>
      <c r="M121" s="1">
        <v>268.453</v>
      </c>
      <c r="O121" s="1">
        <v>87.937</v>
      </c>
      <c r="P121" s="1">
        <v>268.711</v>
      </c>
      <c r="R121" s="1">
        <v>9.79943</v>
      </c>
      <c r="S121" s="1">
        <v>10.3152</v>
      </c>
      <c r="T121" s="1">
        <v>-0.39725</v>
      </c>
      <c r="U121" s="1">
        <v>0.70229</v>
      </c>
      <c r="X121" s="1">
        <v>212.163</v>
      </c>
      <c r="Y121" s="1">
        <v>217.999</v>
      </c>
      <c r="Z121" s="1">
        <f t="shared" si="26"/>
        <v>215.081</v>
      </c>
      <c r="AC121" s="1">
        <v>122.2</v>
      </c>
      <c r="AD121" s="1">
        <v>124.114</v>
      </c>
      <c r="AE121" s="1">
        <f t="shared" si="3"/>
        <v>213.3141813</v>
      </c>
      <c r="AI121" s="1">
        <v>212.163</v>
      </c>
      <c r="AJ121" s="1">
        <v>215.041</v>
      </c>
      <c r="AK121" s="1">
        <f t="shared" si="27"/>
        <v>213.602</v>
      </c>
      <c r="AM121" s="1">
        <v>123.15</v>
      </c>
      <c r="AN121" s="1">
        <v>124.114</v>
      </c>
      <c r="AO121" s="1">
        <f t="shared" si="5"/>
        <v>214.1369054</v>
      </c>
      <c r="AP121" s="1">
        <f t="shared" si="8"/>
        <v>595</v>
      </c>
    </row>
    <row r="122" ht="15.75" customHeight="1">
      <c r="A122" s="1">
        <v>15006.199164449</v>
      </c>
      <c r="B122" s="1">
        <v>142.361358245711</v>
      </c>
      <c r="C122" s="1">
        <v>51080.3929379881</v>
      </c>
      <c r="D122" s="1">
        <v>13288.5053558699</v>
      </c>
      <c r="F122" s="1">
        <f t="shared" si="24"/>
        <v>0.1905060945</v>
      </c>
      <c r="G122" s="1">
        <f t="shared" si="7"/>
        <v>121</v>
      </c>
      <c r="I122" s="1">
        <v>192.636</v>
      </c>
      <c r="J122" s="1">
        <v>143.639</v>
      </c>
      <c r="L122" s="1">
        <v>88.4527</v>
      </c>
      <c r="M122" s="1">
        <v>267.679</v>
      </c>
      <c r="O122" s="1">
        <v>88.7106</v>
      </c>
      <c r="P122" s="1">
        <v>268.711</v>
      </c>
      <c r="R122" s="1">
        <v>9.02579</v>
      </c>
      <c r="S122" s="1">
        <v>19.5989</v>
      </c>
      <c r="T122" s="1" t="s">
        <v>24</v>
      </c>
      <c r="U122" s="1">
        <v>0.616769</v>
      </c>
      <c r="X122" s="1">
        <v>212.163</v>
      </c>
      <c r="Y122" s="1">
        <v>217.999</v>
      </c>
      <c r="Z122" s="1">
        <f t="shared" si="26"/>
        <v>215.081</v>
      </c>
      <c r="AC122" s="1">
        <v>123.15</v>
      </c>
      <c r="AD122" s="1">
        <v>125.093</v>
      </c>
      <c r="AE122" s="1">
        <f t="shared" si="3"/>
        <v>214.9847443</v>
      </c>
      <c r="AI122" s="1">
        <v>212.163</v>
      </c>
      <c r="AJ122" s="1">
        <v>215.041</v>
      </c>
      <c r="AK122" s="1">
        <f t="shared" si="27"/>
        <v>213.602</v>
      </c>
      <c r="AM122" s="1">
        <v>125.093</v>
      </c>
      <c r="AN122" s="1">
        <v>124.114</v>
      </c>
      <c r="AO122" s="1">
        <f t="shared" si="5"/>
        <v>215.8195928</v>
      </c>
      <c r="AP122" s="1">
        <f t="shared" si="8"/>
        <v>600</v>
      </c>
    </row>
    <row r="123" ht="15.75" customHeight="1">
      <c r="A123" s="1">
        <v>21649.6086888696</v>
      </c>
      <c r="B123" s="1">
        <v>73.729544175856</v>
      </c>
      <c r="C123" s="1">
        <v>60878.5594377482</v>
      </c>
      <c r="D123" s="1">
        <v>11482.8516765814</v>
      </c>
      <c r="F123" s="1">
        <f t="shared" si="24"/>
        <v>0.230891174</v>
      </c>
      <c r="G123" s="1">
        <f t="shared" si="7"/>
        <v>122</v>
      </c>
      <c r="I123" s="1">
        <v>198.309</v>
      </c>
      <c r="J123" s="1">
        <v>225.129</v>
      </c>
      <c r="L123" s="1">
        <v>88.4527</v>
      </c>
      <c r="M123" s="1">
        <v>268.453</v>
      </c>
      <c r="O123" s="1">
        <v>87.4212</v>
      </c>
      <c r="P123" s="1">
        <v>268.195</v>
      </c>
      <c r="R123" s="1">
        <v>9.28367</v>
      </c>
      <c r="S123" s="1">
        <v>16.7622</v>
      </c>
      <c r="T123" s="1">
        <v>-0.425669</v>
      </c>
      <c r="U123" s="1">
        <v>0.510578</v>
      </c>
      <c r="X123" s="1">
        <v>212.163</v>
      </c>
      <c r="Y123" s="1">
        <v>217.999</v>
      </c>
      <c r="Z123" s="1">
        <f t="shared" si="26"/>
        <v>215.081</v>
      </c>
      <c r="AC123" s="1">
        <v>123.15</v>
      </c>
      <c r="AD123" s="1">
        <v>125.093</v>
      </c>
      <c r="AE123" s="1">
        <f t="shared" si="3"/>
        <v>214.9847443</v>
      </c>
      <c r="AI123" s="1">
        <v>212.163</v>
      </c>
      <c r="AJ123" s="1">
        <v>215.041</v>
      </c>
      <c r="AK123" s="1">
        <f t="shared" si="27"/>
        <v>213.602</v>
      </c>
      <c r="AM123" s="1">
        <v>123.15</v>
      </c>
      <c r="AN123" s="1">
        <v>124.114</v>
      </c>
      <c r="AO123" s="1">
        <f t="shared" si="5"/>
        <v>214.1369054</v>
      </c>
      <c r="AP123" s="1">
        <f t="shared" si="8"/>
        <v>605</v>
      </c>
    </row>
    <row r="124" ht="15.75" customHeight="1">
      <c r="A124" s="1">
        <v>12636.0696678955</v>
      </c>
      <c r="B124" s="1">
        <v>109.568444032181</v>
      </c>
      <c r="C124" s="1">
        <v>78568.1657728051</v>
      </c>
      <c r="D124" s="1">
        <v>7271.80316173041</v>
      </c>
      <c r="F124" s="1">
        <f t="shared" si="24"/>
        <v>0.1292849787</v>
      </c>
      <c r="G124" s="1">
        <f t="shared" si="7"/>
        <v>123</v>
      </c>
      <c r="I124" s="1">
        <v>192.636</v>
      </c>
      <c r="J124" s="1">
        <v>187.994</v>
      </c>
      <c r="L124" s="1">
        <v>89.2264</v>
      </c>
      <c r="M124" s="1">
        <v>269.226</v>
      </c>
      <c r="O124" s="1">
        <v>89.2264</v>
      </c>
      <c r="P124" s="1">
        <v>269.484</v>
      </c>
      <c r="R124" s="1">
        <v>9.02579</v>
      </c>
      <c r="S124" s="1">
        <v>35.5874</v>
      </c>
      <c r="T124" s="1">
        <v>-0.521276</v>
      </c>
      <c r="U124" s="1">
        <v>0.703204</v>
      </c>
      <c r="X124" s="1">
        <v>212.163</v>
      </c>
      <c r="Y124" s="1">
        <v>217.999</v>
      </c>
      <c r="Z124" s="1">
        <f t="shared" si="26"/>
        <v>215.081</v>
      </c>
      <c r="AC124" s="1">
        <v>123.15</v>
      </c>
      <c r="AD124" s="1">
        <v>125.093</v>
      </c>
      <c r="AE124" s="1">
        <f t="shared" si="3"/>
        <v>214.9847443</v>
      </c>
      <c r="AI124" s="1">
        <v>212.163</v>
      </c>
      <c r="AJ124" s="1">
        <v>215.041</v>
      </c>
      <c r="AK124" s="1">
        <f t="shared" si="27"/>
        <v>213.602</v>
      </c>
      <c r="AM124" s="1">
        <v>123.15</v>
      </c>
      <c r="AN124" s="1">
        <v>124.114</v>
      </c>
      <c r="AO124" s="1">
        <f t="shared" si="5"/>
        <v>214.1369054</v>
      </c>
      <c r="AP124" s="1">
        <f t="shared" si="8"/>
        <v>610</v>
      </c>
    </row>
    <row r="125" ht="15.75" customHeight="1">
      <c r="A125" s="1">
        <v>29266.790853822</v>
      </c>
      <c r="B125" s="1">
        <v>307.834719590882</v>
      </c>
      <c r="C125" s="1">
        <v>97690.8760526706</v>
      </c>
      <c r="D125" s="1">
        <v>7048.6609005374</v>
      </c>
      <c r="F125" s="1">
        <f t="shared" si="24"/>
        <v>0.2201899265</v>
      </c>
      <c r="G125" s="1">
        <f t="shared" si="7"/>
        <v>124</v>
      </c>
      <c r="I125" s="1">
        <v>192.636</v>
      </c>
      <c r="J125" s="1">
        <v>199.857</v>
      </c>
      <c r="L125" s="1">
        <v>92.3209</v>
      </c>
      <c r="M125" s="1">
        <v>273.095</v>
      </c>
      <c r="O125" s="1">
        <v>92.3209</v>
      </c>
      <c r="P125" s="1">
        <v>272.579</v>
      </c>
      <c r="R125" s="1">
        <v>7.47851</v>
      </c>
      <c r="S125" s="1">
        <v>13.6676</v>
      </c>
      <c r="T125" s="1">
        <v>-0.333313</v>
      </c>
      <c r="U125" s="1" t="s">
        <v>24</v>
      </c>
      <c r="X125" s="1">
        <v>212.163</v>
      </c>
      <c r="Y125" s="1">
        <v>217.999</v>
      </c>
      <c r="Z125" s="1">
        <f t="shared" si="26"/>
        <v>215.081</v>
      </c>
      <c r="AC125" s="1">
        <v>122.2</v>
      </c>
      <c r="AD125" s="1">
        <v>124.114</v>
      </c>
      <c r="AE125" s="1">
        <f t="shared" si="3"/>
        <v>213.3141813</v>
      </c>
      <c r="AI125" s="1">
        <v>212.163</v>
      </c>
      <c r="AJ125" s="1">
        <v>215.041</v>
      </c>
      <c r="AK125" s="1">
        <f t="shared" si="27"/>
        <v>213.602</v>
      </c>
      <c r="AM125" s="1">
        <v>122.2</v>
      </c>
      <c r="AN125" s="1">
        <v>123.15</v>
      </c>
      <c r="AO125" s="1">
        <f t="shared" si="5"/>
        <v>212.4793328</v>
      </c>
      <c r="AP125" s="1">
        <f t="shared" si="8"/>
        <v>615</v>
      </c>
    </row>
    <row r="126" ht="15.75" customHeight="1">
      <c r="A126" s="1">
        <v>34958.7245021431</v>
      </c>
      <c r="B126" s="1">
        <v>1067.36305318161</v>
      </c>
      <c r="C126" s="1">
        <v>134897.983605327</v>
      </c>
      <c r="D126" s="1">
        <v>7138.57810161891</v>
      </c>
      <c r="F126" s="1">
        <f t="shared" si="24"/>
        <v>0.2023225404</v>
      </c>
      <c r="G126" s="1">
        <f t="shared" si="7"/>
        <v>125</v>
      </c>
      <c r="I126" s="1">
        <v>192.636</v>
      </c>
      <c r="J126" s="1">
        <v>184.9</v>
      </c>
      <c r="L126" s="1">
        <v>93.0946</v>
      </c>
      <c r="M126" s="1">
        <v>273.868</v>
      </c>
      <c r="O126" s="1">
        <v>91.8052</v>
      </c>
      <c r="P126" s="1">
        <v>271.805</v>
      </c>
      <c r="R126" s="1">
        <v>9.79943</v>
      </c>
      <c r="S126" s="1">
        <v>26.8195</v>
      </c>
      <c r="T126" s="1">
        <v>-0.512806</v>
      </c>
      <c r="U126" s="1">
        <v>0.598361</v>
      </c>
      <c r="X126" s="1">
        <v>212.163</v>
      </c>
      <c r="Y126" s="1">
        <v>217.999</v>
      </c>
      <c r="Z126" s="1">
        <f t="shared" si="26"/>
        <v>215.081</v>
      </c>
      <c r="AC126" s="1">
        <v>122.2</v>
      </c>
      <c r="AD126" s="1">
        <v>124.114</v>
      </c>
      <c r="AE126" s="1">
        <f t="shared" si="3"/>
        <v>213.3141813</v>
      </c>
      <c r="AI126" s="1">
        <v>209.361</v>
      </c>
      <c r="AJ126" s="1">
        <v>212.163</v>
      </c>
      <c r="AK126" s="1">
        <f t="shared" si="27"/>
        <v>210.762</v>
      </c>
      <c r="AM126" s="1">
        <v>122.2</v>
      </c>
      <c r="AN126" s="1">
        <v>123.15</v>
      </c>
      <c r="AO126" s="1">
        <f t="shared" si="5"/>
        <v>212.4793328</v>
      </c>
      <c r="AP126" s="1">
        <f t="shared" si="8"/>
        <v>620</v>
      </c>
    </row>
    <row r="127" ht="15.75" customHeight="1">
      <c r="A127" s="1">
        <v>47621.1307445824</v>
      </c>
      <c r="B127" s="1">
        <v>165.219673038374</v>
      </c>
      <c r="C127" s="1">
        <v>62211.6540518461</v>
      </c>
      <c r="D127" s="1">
        <v>8169.32900272294</v>
      </c>
      <c r="F127" s="1">
        <f t="shared" si="24"/>
        <v>0.4043956059</v>
      </c>
      <c r="G127" s="1">
        <f t="shared" si="7"/>
        <v>126</v>
      </c>
      <c r="I127" s="1">
        <v>190.057</v>
      </c>
      <c r="J127" s="1">
        <v>173.037</v>
      </c>
      <c r="L127" s="1">
        <v>93.8682</v>
      </c>
      <c r="M127" s="1">
        <v>274.642</v>
      </c>
      <c r="O127" s="1">
        <v>93.6103</v>
      </c>
      <c r="P127" s="1">
        <v>273.61</v>
      </c>
      <c r="R127" s="1">
        <v>12.894</v>
      </c>
      <c r="S127" s="1">
        <v>10.8309</v>
      </c>
      <c r="T127" s="1">
        <v>-0.378182</v>
      </c>
      <c r="U127" s="1">
        <v>0.862635</v>
      </c>
      <c r="X127" s="1">
        <v>212.163</v>
      </c>
      <c r="Y127" s="1">
        <v>217.999</v>
      </c>
      <c r="Z127" s="1">
        <f t="shared" si="26"/>
        <v>215.081</v>
      </c>
      <c r="AC127" s="1">
        <v>122.2</v>
      </c>
      <c r="AD127" s="1">
        <v>124.114</v>
      </c>
      <c r="AE127" s="1">
        <f t="shared" si="3"/>
        <v>213.3141813</v>
      </c>
      <c r="AI127" s="1">
        <v>209.361</v>
      </c>
      <c r="AJ127" s="1">
        <v>212.163</v>
      </c>
      <c r="AK127" s="1">
        <f t="shared" si="27"/>
        <v>210.762</v>
      </c>
      <c r="AM127" s="1">
        <v>122.2</v>
      </c>
      <c r="AN127" s="1">
        <v>123.15</v>
      </c>
      <c r="AO127" s="1">
        <f t="shared" si="5"/>
        <v>212.4793328</v>
      </c>
      <c r="AP127" s="1">
        <f t="shared" si="8"/>
        <v>625</v>
      </c>
    </row>
    <row r="128" ht="15.75" customHeight="1">
      <c r="A128" s="1">
        <v>30747.9129008356</v>
      </c>
      <c r="B128" s="1">
        <v>0.0</v>
      </c>
      <c r="C128" s="1">
        <v>66396.9742280174</v>
      </c>
      <c r="D128" s="1">
        <v>9991.16412721047</v>
      </c>
      <c r="F128" s="1">
        <f t="shared" si="24"/>
        <v>0.286998751</v>
      </c>
      <c r="G128" s="1">
        <f t="shared" si="7"/>
        <v>127</v>
      </c>
      <c r="I128" s="1">
        <v>187.221</v>
      </c>
      <c r="J128" s="1">
        <v>126.361</v>
      </c>
      <c r="L128" s="1">
        <v>97.7364</v>
      </c>
      <c r="M128" s="1">
        <v>278.51</v>
      </c>
      <c r="O128" s="1">
        <v>97.2206</v>
      </c>
      <c r="P128" s="1">
        <v>276.705</v>
      </c>
      <c r="R128" s="1">
        <v>7.73639</v>
      </c>
      <c r="S128" s="1">
        <v>38.1662</v>
      </c>
      <c r="T128" s="1">
        <v>-0.211396</v>
      </c>
      <c r="U128" s="1">
        <v>0.786263</v>
      </c>
      <c r="X128" s="1">
        <v>212.163</v>
      </c>
      <c r="Y128" s="1">
        <v>217.999</v>
      </c>
      <c r="Z128" s="1">
        <f t="shared" si="26"/>
        <v>215.081</v>
      </c>
      <c r="AC128" s="1">
        <v>122.2</v>
      </c>
      <c r="AD128" s="1">
        <v>124.114</v>
      </c>
      <c r="AE128" s="1">
        <f t="shared" si="3"/>
        <v>213.3141813</v>
      </c>
      <c r="AI128" s="1">
        <v>212.163</v>
      </c>
      <c r="AJ128" s="1">
        <v>215.041</v>
      </c>
      <c r="AK128" s="1">
        <f t="shared" si="27"/>
        <v>213.602</v>
      </c>
      <c r="AM128" s="1">
        <v>124.114</v>
      </c>
      <c r="AN128" s="1">
        <v>124.114</v>
      </c>
      <c r="AO128" s="1">
        <f t="shared" si="5"/>
        <v>214.9717539</v>
      </c>
      <c r="AP128" s="1">
        <f t="shared" si="8"/>
        <v>630</v>
      </c>
    </row>
    <row r="129" ht="15.75" customHeight="1">
      <c r="A129" s="1">
        <v>33270.3089379104</v>
      </c>
      <c r="B129" s="1">
        <v>197.90468068432</v>
      </c>
      <c r="C129" s="1">
        <v>78189.7414469923</v>
      </c>
      <c r="D129" s="1">
        <v>7807.6791313947</v>
      </c>
      <c r="F129" s="1">
        <f t="shared" si="24"/>
        <v>0.2801492985</v>
      </c>
      <c r="G129" s="1">
        <f t="shared" si="7"/>
        <v>128</v>
      </c>
      <c r="I129" s="1">
        <v>202.693</v>
      </c>
      <c r="J129" s="1">
        <v>137.45</v>
      </c>
      <c r="L129" s="1">
        <v>96.1891</v>
      </c>
      <c r="M129" s="1">
        <v>277.736</v>
      </c>
      <c r="O129" s="1">
        <v>96.7049</v>
      </c>
      <c r="P129" s="1">
        <v>276.705</v>
      </c>
      <c r="R129" s="1">
        <v>8.51003</v>
      </c>
      <c r="S129" s="1">
        <v>14.957</v>
      </c>
      <c r="T129" s="1">
        <v>-0.481698</v>
      </c>
      <c r="U129" s="1">
        <v>0.473936</v>
      </c>
      <c r="X129" s="1">
        <v>212.163</v>
      </c>
      <c r="Y129" s="1">
        <v>217.999</v>
      </c>
      <c r="Z129" s="1">
        <f t="shared" si="26"/>
        <v>215.081</v>
      </c>
      <c r="AC129" s="1">
        <v>123.15</v>
      </c>
      <c r="AD129" s="1">
        <v>124.114</v>
      </c>
      <c r="AE129" s="1">
        <f t="shared" si="3"/>
        <v>214.1369054</v>
      </c>
      <c r="AI129" s="1">
        <v>212.163</v>
      </c>
      <c r="AJ129" s="1">
        <v>217.999</v>
      </c>
      <c r="AK129" s="1">
        <f t="shared" si="27"/>
        <v>215.081</v>
      </c>
      <c r="AM129" s="1">
        <v>123.15</v>
      </c>
      <c r="AN129" s="1">
        <v>124.114</v>
      </c>
      <c r="AO129" s="1">
        <f t="shared" si="5"/>
        <v>214.1369054</v>
      </c>
      <c r="AP129" s="1">
        <f t="shared" si="8"/>
        <v>635</v>
      </c>
    </row>
    <row r="130" ht="15.75" customHeight="1">
      <c r="A130" s="1">
        <v>44195.3192897093</v>
      </c>
      <c r="B130" s="1">
        <v>79.7776034530632</v>
      </c>
      <c r="C130" s="1">
        <v>86403.0269294499</v>
      </c>
      <c r="D130" s="1">
        <v>5768.2847774833</v>
      </c>
      <c r="F130" s="1">
        <f t="shared" si="24"/>
        <v>0.3244870814</v>
      </c>
      <c r="G130" s="1">
        <f t="shared" si="7"/>
        <v>129</v>
      </c>
      <c r="I130" s="1">
        <v>169.943</v>
      </c>
      <c r="J130" s="1">
        <v>186.963</v>
      </c>
      <c r="L130" s="1">
        <v>96.9628</v>
      </c>
      <c r="M130" s="1">
        <v>276.963</v>
      </c>
      <c r="O130" s="1">
        <v>96.7049</v>
      </c>
      <c r="P130" s="1">
        <v>276.189</v>
      </c>
      <c r="R130" s="1">
        <v>9.28367</v>
      </c>
      <c r="S130" s="1">
        <v>24.2407</v>
      </c>
      <c r="T130" s="1">
        <v>-0.395714</v>
      </c>
      <c r="U130" s="1">
        <v>0.700871</v>
      </c>
      <c r="X130" s="1">
        <v>212.163</v>
      </c>
      <c r="Y130" s="1">
        <v>217.999</v>
      </c>
      <c r="Z130" s="1">
        <f t="shared" si="26"/>
        <v>215.081</v>
      </c>
      <c r="AC130" s="1">
        <v>123.15</v>
      </c>
      <c r="AD130" s="1">
        <v>125.093</v>
      </c>
      <c r="AE130" s="1">
        <f t="shared" si="3"/>
        <v>214.9847443</v>
      </c>
      <c r="AI130" s="1">
        <v>209.361</v>
      </c>
      <c r="AJ130" s="1">
        <v>212.163</v>
      </c>
      <c r="AK130" s="1">
        <f t="shared" si="27"/>
        <v>210.762</v>
      </c>
      <c r="AM130" s="1">
        <v>136.986</v>
      </c>
      <c r="AN130" s="1">
        <v>136.986</v>
      </c>
      <c r="AO130" s="1">
        <f t="shared" si="5"/>
        <v>237.2667119</v>
      </c>
      <c r="AP130" s="1">
        <f t="shared" si="8"/>
        <v>640</v>
      </c>
    </row>
    <row r="131" ht="15.75" customHeight="1">
      <c r="A131" s="1">
        <v>50133.8275126405</v>
      </c>
      <c r="B131" s="1">
        <v>106.732748952032</v>
      </c>
      <c r="C131" s="1">
        <v>72480.5092462538</v>
      </c>
      <c r="D131" s="1">
        <v>7092.46584432474</v>
      </c>
      <c r="F131" s="1">
        <f t="shared" si="24"/>
        <v>0.3870209692</v>
      </c>
      <c r="G131" s="1">
        <f t="shared" si="7"/>
        <v>130</v>
      </c>
      <c r="I131" s="1">
        <v>177.163</v>
      </c>
      <c r="J131" s="1">
        <v>183.868</v>
      </c>
      <c r="L131" s="1">
        <v>94.6418</v>
      </c>
      <c r="M131" s="1">
        <v>275.415</v>
      </c>
      <c r="O131" s="1">
        <v>94.1261</v>
      </c>
      <c r="P131" s="1">
        <v>274.9</v>
      </c>
      <c r="R131" s="1">
        <v>7.73639</v>
      </c>
      <c r="S131" s="1">
        <v>28.1089</v>
      </c>
      <c r="T131" s="1">
        <v>-0.396627</v>
      </c>
      <c r="U131" s="1">
        <v>0.751707</v>
      </c>
      <c r="X131" s="1">
        <v>212.163</v>
      </c>
      <c r="Y131" s="1">
        <v>217.999</v>
      </c>
      <c r="Z131" s="1">
        <f t="shared" si="26"/>
        <v>215.081</v>
      </c>
      <c r="AC131" s="1">
        <v>122.2</v>
      </c>
      <c r="AD131" s="1">
        <v>124.114</v>
      </c>
      <c r="AE131" s="1">
        <f t="shared" si="3"/>
        <v>213.3141813</v>
      </c>
      <c r="AI131" s="1">
        <v>212.163</v>
      </c>
      <c r="AJ131" s="1">
        <v>212.163</v>
      </c>
      <c r="AK131" s="1">
        <f t="shared" si="27"/>
        <v>212.163</v>
      </c>
      <c r="AM131" s="1">
        <v>122.2</v>
      </c>
      <c r="AN131" s="1">
        <v>123.15</v>
      </c>
      <c r="AO131" s="1">
        <f t="shared" si="5"/>
        <v>212.4793328</v>
      </c>
      <c r="AP131" s="1">
        <f t="shared" si="8"/>
        <v>645</v>
      </c>
    </row>
    <row r="132" ht="15.75" customHeight="1">
      <c r="A132" s="1">
        <v>54142.794106622</v>
      </c>
      <c r="B132" s="1">
        <v>379.247218287902</v>
      </c>
      <c r="C132" s="1">
        <v>69734.2639079956</v>
      </c>
      <c r="D132" s="1">
        <v>5124.30389395404</v>
      </c>
      <c r="F132" s="1">
        <f t="shared" si="24"/>
        <v>0.421408136</v>
      </c>
      <c r="G132" s="1">
        <f t="shared" si="7"/>
        <v>131</v>
      </c>
      <c r="I132" s="1">
        <v>177.937</v>
      </c>
      <c r="J132" s="1">
        <v>184.126</v>
      </c>
      <c r="L132" s="1">
        <v>93.8682</v>
      </c>
      <c r="M132" s="1">
        <v>274.642</v>
      </c>
      <c r="O132" s="1">
        <v>92.3209</v>
      </c>
      <c r="P132" s="1">
        <v>273.095</v>
      </c>
      <c r="R132" s="1">
        <v>9.02579</v>
      </c>
      <c r="S132" s="1">
        <v>19.8567</v>
      </c>
      <c r="T132" s="1">
        <v>-0.521541</v>
      </c>
      <c r="U132" s="1" t="s">
        <v>24</v>
      </c>
      <c r="X132" s="1">
        <v>212.163</v>
      </c>
      <c r="Y132" s="1">
        <v>217.999</v>
      </c>
      <c r="Z132" s="1">
        <f t="shared" si="26"/>
        <v>215.081</v>
      </c>
      <c r="AC132" s="1">
        <v>122.2</v>
      </c>
      <c r="AD132" s="1">
        <v>124.114</v>
      </c>
      <c r="AE132" s="1">
        <f t="shared" si="3"/>
        <v>213.3141813</v>
      </c>
      <c r="AI132" s="1">
        <v>209.361</v>
      </c>
      <c r="AJ132" s="1">
        <v>212.163</v>
      </c>
      <c r="AK132" s="1">
        <f t="shared" si="27"/>
        <v>210.762</v>
      </c>
      <c r="AM132" s="1">
        <v>122.2</v>
      </c>
      <c r="AN132" s="1">
        <v>123.15</v>
      </c>
      <c r="AO132" s="1">
        <f t="shared" si="5"/>
        <v>212.4793328</v>
      </c>
      <c r="AP132" s="1">
        <f t="shared" si="8"/>
        <v>650</v>
      </c>
    </row>
    <row r="133" ht="15.75" customHeight="1">
      <c r="A133" s="1">
        <v>36527.6499871099</v>
      </c>
      <c r="B133" s="1">
        <v>980.932637196371</v>
      </c>
      <c r="C133" s="1">
        <v>71794.760369291</v>
      </c>
      <c r="D133" s="1">
        <v>7131.47771477176</v>
      </c>
      <c r="F133" s="1">
        <f t="shared" si="24"/>
        <v>0.3221423144</v>
      </c>
      <c r="G133" s="1">
        <f t="shared" si="7"/>
        <v>132</v>
      </c>
      <c r="I133" s="1">
        <v>179.742</v>
      </c>
      <c r="J133" s="1">
        <v>182.837</v>
      </c>
      <c r="L133" s="1">
        <v>94.6418</v>
      </c>
      <c r="M133" s="1">
        <v>274.642</v>
      </c>
      <c r="O133" s="1">
        <v>94.8997</v>
      </c>
      <c r="P133" s="1">
        <v>274.9</v>
      </c>
      <c r="R133" s="1">
        <v>8.51003</v>
      </c>
      <c r="S133" s="1">
        <v>13.6676</v>
      </c>
      <c r="T133" s="1">
        <v>-0.0677034</v>
      </c>
      <c r="U133" s="1">
        <v>0.585026</v>
      </c>
      <c r="X133" s="1">
        <v>212.163</v>
      </c>
      <c r="Y133" s="1">
        <v>217.999</v>
      </c>
      <c r="Z133" s="1">
        <f t="shared" si="26"/>
        <v>215.081</v>
      </c>
      <c r="AC133" s="1">
        <v>122.2</v>
      </c>
      <c r="AD133" s="1">
        <v>124.114</v>
      </c>
      <c r="AE133" s="1">
        <f t="shared" si="3"/>
        <v>213.3141813</v>
      </c>
      <c r="AI133" s="1">
        <v>209.361</v>
      </c>
      <c r="AJ133" s="1">
        <v>212.163</v>
      </c>
      <c r="AK133" s="1">
        <f t="shared" si="27"/>
        <v>210.762</v>
      </c>
      <c r="AM133" s="1">
        <v>122.2</v>
      </c>
      <c r="AN133" s="1">
        <v>123.15</v>
      </c>
      <c r="AO133" s="1">
        <f t="shared" si="5"/>
        <v>212.4793328</v>
      </c>
      <c r="AP133" s="1">
        <f t="shared" si="8"/>
        <v>655</v>
      </c>
    </row>
    <row r="134" ht="15.75" customHeight="1">
      <c r="A134" s="1">
        <v>58220.0323436446</v>
      </c>
      <c r="B134" s="1">
        <v>539.274495693346</v>
      </c>
      <c r="C134" s="1">
        <v>43109.2025028877</v>
      </c>
      <c r="D134" s="1">
        <v>8186.57156474421</v>
      </c>
      <c r="F134" s="1">
        <f t="shared" si="24"/>
        <v>0.5339081699</v>
      </c>
      <c r="G134" s="1">
        <f t="shared" si="7"/>
        <v>133</v>
      </c>
      <c r="I134" s="1">
        <v>182.321</v>
      </c>
      <c r="J134" s="1">
        <v>187.221</v>
      </c>
      <c r="L134" s="1">
        <v>95.4155</v>
      </c>
      <c r="M134" s="1">
        <v>275.415</v>
      </c>
      <c r="O134" s="1">
        <v>94.1261</v>
      </c>
      <c r="P134" s="1">
        <v>274.9</v>
      </c>
      <c r="R134" s="1">
        <v>10.3152</v>
      </c>
      <c r="S134" s="1">
        <v>38.6819</v>
      </c>
      <c r="T134" s="1">
        <v>-0.434899</v>
      </c>
      <c r="U134" s="1">
        <v>0.479045</v>
      </c>
      <c r="X134" s="1">
        <v>212.163</v>
      </c>
      <c r="Y134" s="1">
        <v>217.999</v>
      </c>
      <c r="Z134" s="1">
        <f t="shared" si="26"/>
        <v>215.081</v>
      </c>
      <c r="AC134" s="1">
        <v>122.2</v>
      </c>
      <c r="AD134" s="1">
        <v>124.114</v>
      </c>
      <c r="AE134" s="1">
        <f t="shared" si="3"/>
        <v>213.3141813</v>
      </c>
      <c r="AI134" s="1">
        <v>212.163</v>
      </c>
      <c r="AJ134" s="1">
        <v>215.041</v>
      </c>
      <c r="AK134" s="1">
        <f t="shared" si="27"/>
        <v>213.602</v>
      </c>
      <c r="AM134" s="1">
        <v>122.2</v>
      </c>
      <c r="AN134" s="1">
        <v>123.15</v>
      </c>
      <c r="AO134" s="1">
        <f t="shared" si="5"/>
        <v>212.4793328</v>
      </c>
      <c r="AP134" s="1">
        <f t="shared" si="8"/>
        <v>660</v>
      </c>
    </row>
    <row r="135" ht="15.75" customHeight="1">
      <c r="A135" s="1">
        <v>53305.2400576519</v>
      </c>
      <c r="B135" s="1">
        <v>269.916781683566</v>
      </c>
      <c r="C135" s="1">
        <v>44613.7692206839</v>
      </c>
      <c r="D135" s="1">
        <v>6931.61839208456</v>
      </c>
      <c r="F135" s="1">
        <f t="shared" si="24"/>
        <v>0.509654484</v>
      </c>
      <c r="G135" s="1">
        <f t="shared" si="7"/>
        <v>134</v>
      </c>
      <c r="I135" s="1">
        <v>179.742</v>
      </c>
      <c r="J135" s="1">
        <v>182.063</v>
      </c>
      <c r="L135" s="1">
        <v>93.8682</v>
      </c>
      <c r="M135" s="1">
        <v>274.642</v>
      </c>
      <c r="O135" s="1">
        <v>93.6103</v>
      </c>
      <c r="P135" s="1">
        <v>274.384</v>
      </c>
      <c r="R135" s="1">
        <v>8.25215</v>
      </c>
      <c r="S135" s="1">
        <v>11.6046</v>
      </c>
      <c r="T135" s="1">
        <v>-0.400153</v>
      </c>
      <c r="U135" s="1">
        <v>0.878218</v>
      </c>
      <c r="X135" s="1">
        <v>212.163</v>
      </c>
      <c r="Y135" s="1">
        <v>217.999</v>
      </c>
      <c r="Z135" s="1">
        <f t="shared" si="26"/>
        <v>215.081</v>
      </c>
      <c r="AC135" s="1">
        <v>122.2</v>
      </c>
      <c r="AD135" s="1">
        <v>124.114</v>
      </c>
      <c r="AE135" s="1">
        <f t="shared" si="3"/>
        <v>213.3141813</v>
      </c>
      <c r="AI135" s="1">
        <v>212.163</v>
      </c>
      <c r="AJ135" s="1">
        <v>215.041</v>
      </c>
      <c r="AK135" s="1">
        <f t="shared" si="27"/>
        <v>213.602</v>
      </c>
      <c r="AM135" s="1">
        <v>123.15</v>
      </c>
      <c r="AN135" s="1">
        <v>124.114</v>
      </c>
      <c r="AO135" s="1">
        <f t="shared" si="5"/>
        <v>214.1369054</v>
      </c>
      <c r="AP135" s="1">
        <f t="shared" si="8"/>
        <v>665</v>
      </c>
    </row>
    <row r="136" ht="15.75" customHeight="1">
      <c r="A136" s="1">
        <v>75524.5332990087</v>
      </c>
      <c r="B136" s="1">
        <v>148.127893145095</v>
      </c>
      <c r="C136" s="1">
        <v>64281.6993064427</v>
      </c>
      <c r="D136" s="1">
        <v>5034.73177313452</v>
      </c>
      <c r="F136" s="1">
        <f t="shared" si="24"/>
        <v>0.5219196838</v>
      </c>
      <c r="G136" s="1">
        <f t="shared" si="7"/>
        <v>135</v>
      </c>
      <c r="I136" s="1">
        <v>169.943</v>
      </c>
      <c r="J136" s="1">
        <v>177.937</v>
      </c>
      <c r="L136" s="1">
        <v>95.4155</v>
      </c>
      <c r="M136" s="1">
        <v>276.963</v>
      </c>
      <c r="O136" s="1">
        <v>94.1261</v>
      </c>
      <c r="P136" s="1">
        <v>274.9</v>
      </c>
      <c r="R136" s="1">
        <v>7.73639</v>
      </c>
      <c r="S136" s="1">
        <v>10.8309</v>
      </c>
      <c r="T136" s="1">
        <v>-0.290834</v>
      </c>
      <c r="U136" s="1">
        <v>0.82029</v>
      </c>
      <c r="X136" s="1">
        <v>209.361</v>
      </c>
      <c r="Y136" s="1">
        <v>215.041</v>
      </c>
      <c r="Z136" s="1">
        <f t="shared" si="26"/>
        <v>212.201</v>
      </c>
      <c r="AC136" s="1">
        <v>122.2</v>
      </c>
      <c r="AD136" s="1">
        <v>124.114</v>
      </c>
      <c r="AE136" s="1">
        <f t="shared" si="3"/>
        <v>213.3141813</v>
      </c>
      <c r="AI136" s="1">
        <v>212.163</v>
      </c>
      <c r="AJ136" s="1">
        <v>215.041</v>
      </c>
      <c r="AK136" s="1">
        <f t="shared" si="27"/>
        <v>213.602</v>
      </c>
      <c r="AM136" s="1">
        <v>123.15</v>
      </c>
      <c r="AN136" s="1">
        <v>123.15</v>
      </c>
      <c r="AO136" s="1">
        <f t="shared" si="5"/>
        <v>213.302057</v>
      </c>
      <c r="AP136" s="1">
        <f t="shared" si="8"/>
        <v>670</v>
      </c>
    </row>
    <row r="137" ht="15.75" customHeight="1">
      <c r="A137" s="1">
        <v>54356.4403664536</v>
      </c>
      <c r="B137" s="1">
        <v>2200.21963121475</v>
      </c>
      <c r="C137" s="1">
        <v>93665.3699868527</v>
      </c>
      <c r="D137" s="1">
        <v>4045.97687563386</v>
      </c>
      <c r="F137" s="1">
        <f t="shared" si="24"/>
        <v>0.3666130207</v>
      </c>
      <c r="G137" s="1">
        <f t="shared" si="7"/>
        <v>136</v>
      </c>
      <c r="I137" s="1">
        <v>178.453</v>
      </c>
      <c r="J137" s="1">
        <v>168.653</v>
      </c>
      <c r="L137" s="1">
        <v>94.6418</v>
      </c>
      <c r="M137" s="1">
        <v>275.415</v>
      </c>
      <c r="O137" s="1">
        <v>94.8997</v>
      </c>
      <c r="P137" s="1">
        <v>275.415</v>
      </c>
      <c r="R137" s="1">
        <v>10.0573</v>
      </c>
      <c r="S137" s="1">
        <v>22.1777</v>
      </c>
      <c r="T137" s="1">
        <v>-0.348967</v>
      </c>
      <c r="U137" s="1" t="s">
        <v>24</v>
      </c>
      <c r="X137" s="1">
        <v>209.361</v>
      </c>
      <c r="Y137" s="1">
        <v>215.041</v>
      </c>
      <c r="Z137" s="1">
        <f t="shared" si="26"/>
        <v>212.201</v>
      </c>
      <c r="AC137" s="1">
        <v>122.2</v>
      </c>
      <c r="AD137" s="1">
        <v>124.114</v>
      </c>
      <c r="AE137" s="1">
        <f t="shared" si="3"/>
        <v>213.3141813</v>
      </c>
      <c r="AI137" s="1">
        <v>215.041</v>
      </c>
      <c r="AJ137" s="1">
        <v>215.041</v>
      </c>
      <c r="AK137" s="1">
        <f t="shared" si="27"/>
        <v>215.041</v>
      </c>
      <c r="AM137" s="1">
        <v>124.114</v>
      </c>
      <c r="AN137" s="1">
        <v>124.114</v>
      </c>
      <c r="AO137" s="1">
        <f t="shared" si="5"/>
        <v>214.9717539</v>
      </c>
      <c r="AP137" s="1">
        <f t="shared" si="8"/>
        <v>675</v>
      </c>
    </row>
    <row r="138" ht="15.75" customHeight="1">
      <c r="A138" s="1">
        <v>44700.7273691654</v>
      </c>
      <c r="B138" s="1">
        <v>1037.49330737636</v>
      </c>
      <c r="C138" s="1">
        <v>69995.6737889677</v>
      </c>
      <c r="D138" s="1">
        <v>4418.22847421934</v>
      </c>
      <c r="F138" s="1">
        <f t="shared" si="24"/>
        <v>0.3806692679</v>
      </c>
      <c r="G138" s="1">
        <f t="shared" si="7"/>
        <v>137</v>
      </c>
      <c r="I138" s="1">
        <v>168.395</v>
      </c>
      <c r="J138" s="1">
        <v>170.201</v>
      </c>
      <c r="L138" s="1">
        <v>94.6418</v>
      </c>
      <c r="M138" s="1">
        <v>275.415</v>
      </c>
      <c r="O138" s="1">
        <v>94.8997</v>
      </c>
      <c r="P138" s="1">
        <v>275.415</v>
      </c>
      <c r="R138" s="1">
        <v>8.25215</v>
      </c>
      <c r="S138" s="1">
        <v>51.5759</v>
      </c>
      <c r="T138" s="1">
        <v>-0.926357</v>
      </c>
      <c r="U138" s="1">
        <v>0.525169</v>
      </c>
      <c r="X138" s="1">
        <v>212.163</v>
      </c>
      <c r="Y138" s="1">
        <v>217.999</v>
      </c>
      <c r="Z138" s="1">
        <f t="shared" si="26"/>
        <v>215.081</v>
      </c>
      <c r="AC138" s="1">
        <v>122.2</v>
      </c>
      <c r="AD138" s="1">
        <v>124.114</v>
      </c>
      <c r="AE138" s="1">
        <f t="shared" si="3"/>
        <v>213.3141813</v>
      </c>
      <c r="AI138" s="1">
        <v>212.163</v>
      </c>
      <c r="AJ138" s="1">
        <v>215.041</v>
      </c>
      <c r="AK138" s="1">
        <f t="shared" si="27"/>
        <v>213.602</v>
      </c>
      <c r="AM138" s="1">
        <v>123.15</v>
      </c>
      <c r="AN138" s="1">
        <v>123.15</v>
      </c>
      <c r="AO138" s="1">
        <f t="shared" si="5"/>
        <v>213.302057</v>
      </c>
      <c r="AP138" s="1">
        <f t="shared" si="8"/>
        <v>680</v>
      </c>
    </row>
    <row r="139" ht="15.75" customHeight="1">
      <c r="A139" s="1">
        <v>29142.5948275469</v>
      </c>
      <c r="B139" s="1">
        <v>1787.29933157565</v>
      </c>
      <c r="C139" s="1">
        <v>64353.78654187</v>
      </c>
      <c r="D139" s="1">
        <v>3214.34040139288</v>
      </c>
      <c r="F139" s="1">
        <f t="shared" si="24"/>
        <v>0.3140153864</v>
      </c>
      <c r="G139" s="1">
        <f t="shared" si="7"/>
        <v>138</v>
      </c>
      <c r="I139" s="1">
        <v>176.39</v>
      </c>
      <c r="J139" s="1">
        <v>175.1</v>
      </c>
      <c r="L139" s="1">
        <v>92.3209</v>
      </c>
      <c r="M139" s="1">
        <v>273.868</v>
      </c>
      <c r="O139" s="1">
        <v>92.3209</v>
      </c>
      <c r="P139" s="1">
        <v>272.579</v>
      </c>
      <c r="R139" s="1">
        <v>9.79943</v>
      </c>
      <c r="S139" s="1">
        <v>14.1834</v>
      </c>
      <c r="T139" s="1">
        <v>-0.524165</v>
      </c>
      <c r="U139" s="1">
        <v>0.828368</v>
      </c>
      <c r="X139" s="1">
        <v>212.163</v>
      </c>
      <c r="Y139" s="1">
        <v>217.999</v>
      </c>
      <c r="Z139" s="1">
        <f t="shared" si="26"/>
        <v>215.081</v>
      </c>
      <c r="AC139" s="1">
        <v>123.15</v>
      </c>
      <c r="AD139" s="1">
        <v>125.093</v>
      </c>
      <c r="AE139" s="1">
        <f t="shared" si="3"/>
        <v>214.9847443</v>
      </c>
      <c r="AI139" s="1">
        <v>212.163</v>
      </c>
      <c r="AJ139" s="1">
        <v>215.041</v>
      </c>
      <c r="AK139" s="1">
        <f t="shared" si="27"/>
        <v>213.602</v>
      </c>
      <c r="AM139" s="1">
        <v>123.15</v>
      </c>
      <c r="AN139" s="1">
        <v>123.15</v>
      </c>
      <c r="AO139" s="1">
        <f t="shared" si="5"/>
        <v>213.302057</v>
      </c>
      <c r="AP139" s="1">
        <f t="shared" si="8"/>
        <v>685</v>
      </c>
    </row>
    <row r="140" ht="15.75" customHeight="1">
      <c r="A140" s="1">
        <v>27954.1005880183</v>
      </c>
      <c r="B140" s="1">
        <v>2557.19996988154</v>
      </c>
      <c r="C140" s="1">
        <v>46670.8530471309</v>
      </c>
      <c r="D140" s="1">
        <v>4246.56565895005</v>
      </c>
      <c r="F140" s="1">
        <f t="shared" si="24"/>
        <v>0.374699502</v>
      </c>
      <c r="G140" s="1">
        <f t="shared" si="7"/>
        <v>139</v>
      </c>
      <c r="I140" s="1">
        <v>183.352</v>
      </c>
      <c r="J140" s="1">
        <v>177.421</v>
      </c>
      <c r="L140" s="1">
        <v>94.6418</v>
      </c>
      <c r="M140" s="1">
        <v>276.189</v>
      </c>
      <c r="O140" s="1">
        <v>93.6103</v>
      </c>
      <c r="P140" s="1">
        <v>274.384</v>
      </c>
      <c r="R140" s="1">
        <v>9.02579</v>
      </c>
      <c r="S140" s="1">
        <v>13.9255</v>
      </c>
      <c r="T140" s="1">
        <v>-0.460172</v>
      </c>
      <c r="U140" s="1">
        <v>0.708356</v>
      </c>
      <c r="X140" s="1">
        <v>212.163</v>
      </c>
      <c r="Y140" s="1">
        <v>217.999</v>
      </c>
      <c r="Z140" s="1">
        <f t="shared" si="26"/>
        <v>215.081</v>
      </c>
      <c r="AC140" s="1">
        <v>122.2</v>
      </c>
      <c r="AD140" s="1">
        <v>124.114</v>
      </c>
      <c r="AE140" s="1">
        <f t="shared" si="3"/>
        <v>213.3141813</v>
      </c>
      <c r="AI140" s="1">
        <v>212.163</v>
      </c>
      <c r="AJ140" s="1">
        <v>215.041</v>
      </c>
      <c r="AK140" s="1">
        <f t="shared" si="27"/>
        <v>213.602</v>
      </c>
      <c r="AM140" s="1">
        <v>122.2</v>
      </c>
      <c r="AN140" s="1">
        <v>123.15</v>
      </c>
      <c r="AO140" s="1">
        <f t="shared" si="5"/>
        <v>212.4793328</v>
      </c>
      <c r="AP140" s="1">
        <f t="shared" si="8"/>
        <v>690</v>
      </c>
    </row>
    <row r="141" ht="15.75" customHeight="1">
      <c r="A141" s="1">
        <v>45516.8234143307</v>
      </c>
      <c r="B141" s="1">
        <v>2890.35449754956</v>
      </c>
      <c r="C141" s="1">
        <v>76351.7557982604</v>
      </c>
      <c r="D141" s="1">
        <v>4990.15881165864</v>
      </c>
      <c r="F141" s="1">
        <f t="shared" si="24"/>
        <v>0.3730829786</v>
      </c>
      <c r="G141" s="1">
        <f t="shared" si="7"/>
        <v>140</v>
      </c>
      <c r="I141" s="1">
        <v>186.447</v>
      </c>
      <c r="J141" s="1">
        <v>185.415</v>
      </c>
      <c r="L141" s="1">
        <v>94.6418</v>
      </c>
      <c r="M141" s="1">
        <v>276.189</v>
      </c>
      <c r="O141" s="1">
        <v>95.4155</v>
      </c>
      <c r="P141" s="1">
        <v>276.189</v>
      </c>
      <c r="R141" s="1">
        <v>12.894</v>
      </c>
      <c r="S141" s="1">
        <v>15.7307</v>
      </c>
      <c r="T141" s="1">
        <v>0.126551</v>
      </c>
      <c r="U141" s="1">
        <v>0.441552</v>
      </c>
      <c r="X141" s="1">
        <v>209.361</v>
      </c>
      <c r="Y141" s="1">
        <v>215.041</v>
      </c>
      <c r="Z141" s="1">
        <f t="shared" si="26"/>
        <v>212.201</v>
      </c>
      <c r="AC141" s="1">
        <v>122.2</v>
      </c>
      <c r="AD141" s="1">
        <v>124.114</v>
      </c>
      <c r="AE141" s="1">
        <f t="shared" si="3"/>
        <v>213.3141813</v>
      </c>
      <c r="AI141" s="1">
        <v>212.163</v>
      </c>
      <c r="AJ141" s="1">
        <v>215.041</v>
      </c>
      <c r="AK141" s="1">
        <f t="shared" si="27"/>
        <v>213.602</v>
      </c>
      <c r="AM141" s="1">
        <v>123.15</v>
      </c>
      <c r="AN141" s="1">
        <v>123.15</v>
      </c>
      <c r="AO141" s="1">
        <f t="shared" si="5"/>
        <v>213.302057</v>
      </c>
      <c r="AP141" s="1">
        <f t="shared" si="8"/>
        <v>695</v>
      </c>
    </row>
    <row r="142" ht="15.75" customHeight="1">
      <c r="A142" s="1">
        <v>30014.9968481083</v>
      </c>
      <c r="B142" s="1">
        <v>3368.59624889871</v>
      </c>
      <c r="C142" s="1">
        <v>84453.3990197175</v>
      </c>
      <c r="D142" s="1">
        <v>4226.1963057619</v>
      </c>
      <c r="F142" s="1">
        <f t="shared" si="24"/>
        <v>0.2734943559</v>
      </c>
      <c r="G142" s="1">
        <f t="shared" si="7"/>
        <v>141</v>
      </c>
      <c r="I142" s="1">
        <v>192.636</v>
      </c>
      <c r="J142" s="1">
        <v>184.9</v>
      </c>
      <c r="L142" s="1">
        <v>96.1891</v>
      </c>
      <c r="M142" s="1">
        <v>275.415</v>
      </c>
      <c r="O142" s="1">
        <v>94.8997</v>
      </c>
      <c r="P142" s="1">
        <v>277.736</v>
      </c>
      <c r="R142" s="1">
        <v>9.79943</v>
      </c>
      <c r="S142" s="1">
        <v>43.8395</v>
      </c>
      <c r="T142" s="1">
        <v>-0.424343</v>
      </c>
      <c r="U142" s="1">
        <v>0.619299</v>
      </c>
      <c r="X142" s="1">
        <v>212.163</v>
      </c>
      <c r="Y142" s="1">
        <v>217.999</v>
      </c>
      <c r="Z142" s="1">
        <f t="shared" si="26"/>
        <v>215.081</v>
      </c>
      <c r="AC142" s="1">
        <v>123.15</v>
      </c>
      <c r="AD142" s="1">
        <v>125.093</v>
      </c>
      <c r="AE142" s="1">
        <f t="shared" si="3"/>
        <v>214.9847443</v>
      </c>
      <c r="AI142" s="1">
        <v>212.163</v>
      </c>
      <c r="AJ142" s="1">
        <v>215.041</v>
      </c>
      <c r="AK142" s="1">
        <f t="shared" si="27"/>
        <v>213.602</v>
      </c>
      <c r="AM142" s="1">
        <v>123.15</v>
      </c>
      <c r="AN142" s="1">
        <v>124.114</v>
      </c>
      <c r="AO142" s="1">
        <f t="shared" si="5"/>
        <v>214.1369054</v>
      </c>
      <c r="AP142" s="1">
        <f t="shared" si="8"/>
        <v>700</v>
      </c>
    </row>
    <row r="143" ht="15.75" customHeight="1">
      <c r="A143" s="1">
        <v>36105.5215565059</v>
      </c>
      <c r="B143" s="1">
        <v>1255.97064663491</v>
      </c>
      <c r="C143" s="1">
        <v>80286.8608566893</v>
      </c>
      <c r="D143" s="1">
        <v>3811.88163529515</v>
      </c>
      <c r="F143" s="1">
        <f t="shared" si="24"/>
        <v>0.3076026676</v>
      </c>
      <c r="G143" s="1">
        <f t="shared" si="7"/>
        <v>142</v>
      </c>
      <c r="I143" s="1">
        <v>182.321</v>
      </c>
      <c r="J143" s="1">
        <v>185.415</v>
      </c>
      <c r="L143" s="1">
        <v>92.3209</v>
      </c>
      <c r="M143" s="1">
        <v>273.095</v>
      </c>
      <c r="O143" s="1">
        <v>91.8052</v>
      </c>
      <c r="P143" s="1">
        <v>271.805</v>
      </c>
      <c r="R143" s="1">
        <v>16.2464</v>
      </c>
      <c r="S143" s="1">
        <v>31.7192</v>
      </c>
      <c r="T143" s="1">
        <v>-0.241523</v>
      </c>
      <c r="U143" s="1">
        <v>0.691638</v>
      </c>
      <c r="X143" s="1">
        <v>212.163</v>
      </c>
      <c r="Y143" s="1">
        <v>217.999</v>
      </c>
      <c r="Z143" s="1">
        <f t="shared" si="26"/>
        <v>215.081</v>
      </c>
      <c r="AC143" s="1">
        <v>123.15</v>
      </c>
      <c r="AD143" s="1">
        <v>125.093</v>
      </c>
      <c r="AE143" s="1">
        <f t="shared" si="3"/>
        <v>214.9847443</v>
      </c>
      <c r="AI143" s="1">
        <v>212.163</v>
      </c>
      <c r="AJ143" s="1">
        <v>217.999</v>
      </c>
      <c r="AK143" s="1">
        <f t="shared" si="27"/>
        <v>215.081</v>
      </c>
      <c r="AM143" s="1">
        <v>123.15</v>
      </c>
      <c r="AN143" s="1">
        <v>124.114</v>
      </c>
      <c r="AO143" s="1">
        <f t="shared" si="5"/>
        <v>214.1369054</v>
      </c>
      <c r="AP143" s="1">
        <f t="shared" si="8"/>
        <v>705</v>
      </c>
    </row>
    <row r="144" ht="15.75" customHeight="1">
      <c r="A144" s="1">
        <v>26462.9966308141</v>
      </c>
      <c r="B144" s="1">
        <v>1321.05001130451</v>
      </c>
      <c r="C144" s="1">
        <v>185108.840926527</v>
      </c>
      <c r="D144" s="1">
        <v>29.3601826197456</v>
      </c>
      <c r="G144" s="1">
        <f t="shared" si="7"/>
        <v>143</v>
      </c>
      <c r="I144" s="1">
        <v>200.115</v>
      </c>
      <c r="J144" s="1">
        <v>198.309</v>
      </c>
      <c r="L144" s="1">
        <v>93.0946</v>
      </c>
      <c r="M144" s="1">
        <v>273.868</v>
      </c>
      <c r="O144" s="1">
        <v>122.235</v>
      </c>
      <c r="P144" s="1">
        <v>287.536</v>
      </c>
      <c r="S144" s="1">
        <v>26.3037</v>
      </c>
      <c r="T144" s="1">
        <v>-0.42</v>
      </c>
      <c r="U144" s="1">
        <v>0.609144</v>
      </c>
      <c r="X144" s="1">
        <v>212.163</v>
      </c>
      <c r="Y144" s="1">
        <v>217.999</v>
      </c>
      <c r="Z144" s="1">
        <f t="shared" si="26"/>
        <v>215.081</v>
      </c>
      <c r="AC144" s="1">
        <v>124.114</v>
      </c>
      <c r="AD144" s="1">
        <v>109.533</v>
      </c>
      <c r="AE144" s="1">
        <f t="shared" si="3"/>
        <v>202.3442375</v>
      </c>
      <c r="AI144" s="1">
        <v>212.163</v>
      </c>
      <c r="AJ144" s="1">
        <v>215.041</v>
      </c>
      <c r="AK144" s="1">
        <f t="shared" si="27"/>
        <v>213.602</v>
      </c>
      <c r="AM144" s="1">
        <v>123.15</v>
      </c>
      <c r="AN144" s="1">
        <v>124.114</v>
      </c>
      <c r="AO144" s="1">
        <f t="shared" si="5"/>
        <v>214.1369054</v>
      </c>
      <c r="AP144" s="1">
        <f t="shared" si="8"/>
        <v>710</v>
      </c>
    </row>
    <row r="145" ht="15.75" customHeight="1">
      <c r="A145" s="1">
        <v>30954.6004809196</v>
      </c>
      <c r="B145" s="1">
        <v>2177.96457143758</v>
      </c>
      <c r="C145" s="1">
        <v>109144.045655848</v>
      </c>
      <c r="D145" s="1">
        <v>4714.63822521678</v>
      </c>
      <c r="F145" s="1">
        <f>(A145+B145)/(A145+B145+C145+D145)</f>
        <v>0.2254050176</v>
      </c>
      <c r="G145" s="1">
        <f t="shared" si="7"/>
        <v>144</v>
      </c>
      <c r="I145" s="1">
        <v>192.636</v>
      </c>
      <c r="J145" s="1">
        <v>187.221</v>
      </c>
      <c r="L145" s="1">
        <v>82.2636</v>
      </c>
      <c r="M145" s="1">
        <v>262.779</v>
      </c>
      <c r="O145" s="1">
        <v>111.92</v>
      </c>
      <c r="P145" s="1">
        <v>288.309</v>
      </c>
      <c r="S145" s="1">
        <v>21.6619</v>
      </c>
      <c r="T145" s="1">
        <v>0.344384</v>
      </c>
      <c r="U145" s="1">
        <v>-0.0318691</v>
      </c>
      <c r="X145" s="1">
        <v>212.163</v>
      </c>
      <c r="Y145" s="1">
        <v>217.999</v>
      </c>
      <c r="Z145" s="1">
        <f t="shared" si="26"/>
        <v>215.081</v>
      </c>
      <c r="AC145" s="1">
        <v>123.15</v>
      </c>
      <c r="AD145" s="1">
        <v>125.093</v>
      </c>
      <c r="AE145" s="1">
        <f t="shared" si="3"/>
        <v>214.9847443</v>
      </c>
      <c r="AI145" s="1">
        <v>212.163</v>
      </c>
      <c r="AJ145" s="1">
        <v>215.041</v>
      </c>
      <c r="AK145" s="1">
        <f t="shared" si="27"/>
        <v>213.602</v>
      </c>
      <c r="AM145" s="1">
        <v>123.15</v>
      </c>
      <c r="AN145" s="1">
        <v>124.114</v>
      </c>
      <c r="AO145" s="1">
        <f t="shared" si="5"/>
        <v>214.1369054</v>
      </c>
      <c r="AP145" s="1">
        <f t="shared" si="8"/>
        <v>715</v>
      </c>
    </row>
    <row r="146" ht="15.75" customHeight="1">
      <c r="A146" s="1">
        <v>36753.1340873159</v>
      </c>
      <c r="B146" s="1">
        <v>4461.24935057118</v>
      </c>
      <c r="C146" s="1">
        <v>43722.6153550255</v>
      </c>
      <c r="D146" s="1">
        <v>9856.10557495262</v>
      </c>
      <c r="G146" s="1">
        <f t="shared" si="7"/>
        <v>145</v>
      </c>
      <c r="I146" s="1">
        <v>200.115</v>
      </c>
      <c r="J146" s="1">
        <v>192.378</v>
      </c>
      <c r="L146" s="1">
        <v>92.3209</v>
      </c>
      <c r="M146" s="1">
        <v>273.095</v>
      </c>
      <c r="O146" s="1">
        <v>79.6848</v>
      </c>
      <c r="P146" s="1">
        <v>258.138</v>
      </c>
      <c r="S146" s="1">
        <v>21.1461</v>
      </c>
      <c r="T146" s="1" t="s">
        <v>24</v>
      </c>
      <c r="U146" s="1">
        <v>0.429003</v>
      </c>
      <c r="X146" s="1">
        <v>212.163</v>
      </c>
      <c r="Y146" s="1">
        <v>217.999</v>
      </c>
      <c r="Z146" s="1">
        <f t="shared" si="26"/>
        <v>215.081</v>
      </c>
      <c r="AC146" s="1">
        <v>124.114</v>
      </c>
      <c r="AD146" s="1">
        <v>126.088</v>
      </c>
      <c r="AE146" s="1">
        <f t="shared" si="3"/>
        <v>216.6812881</v>
      </c>
      <c r="AI146" s="1">
        <v>212.163</v>
      </c>
      <c r="AJ146" s="1">
        <v>215.041</v>
      </c>
      <c r="AK146" s="1">
        <f t="shared" si="27"/>
        <v>213.602</v>
      </c>
      <c r="AM146" s="1">
        <v>123.15</v>
      </c>
      <c r="AN146" s="1">
        <v>124.114</v>
      </c>
      <c r="AO146" s="1">
        <f t="shared" si="5"/>
        <v>214.1369054</v>
      </c>
      <c r="AP146" s="1">
        <f t="shared" si="8"/>
        <v>720</v>
      </c>
    </row>
    <row r="147" ht="15.75" customHeight="1">
      <c r="A147" s="1">
        <v>38138.3876949436</v>
      </c>
      <c r="B147" s="1">
        <v>4038.24314228606</v>
      </c>
      <c r="C147" s="1">
        <v>36019.3898807429</v>
      </c>
      <c r="D147" s="1">
        <v>5698.02446149483</v>
      </c>
      <c r="G147" s="1">
        <f t="shared" si="7"/>
        <v>146</v>
      </c>
      <c r="I147" s="1">
        <v>202.693</v>
      </c>
      <c r="J147" s="1">
        <v>194.441</v>
      </c>
      <c r="L147" s="1">
        <v>60.3438</v>
      </c>
      <c r="M147" s="1">
        <v>241.891</v>
      </c>
      <c r="O147" s="1">
        <v>64.7278</v>
      </c>
      <c r="P147" s="1">
        <v>251.691</v>
      </c>
      <c r="S147" s="1">
        <v>21.6619</v>
      </c>
      <c r="T147" s="1">
        <v>-0.186448</v>
      </c>
      <c r="U147" s="1">
        <v>0.0878467</v>
      </c>
      <c r="X147" s="1">
        <v>212.163</v>
      </c>
      <c r="Y147" s="1">
        <v>217.999</v>
      </c>
      <c r="Z147" s="1">
        <f t="shared" si="26"/>
        <v>215.081</v>
      </c>
      <c r="AC147" s="1">
        <v>124.114</v>
      </c>
      <c r="AD147" s="1">
        <v>126.088</v>
      </c>
      <c r="AE147" s="1">
        <f t="shared" si="3"/>
        <v>216.6812881</v>
      </c>
      <c r="AI147" s="1">
        <v>212.163</v>
      </c>
      <c r="AJ147" s="1">
        <v>215.041</v>
      </c>
      <c r="AK147" s="1">
        <f t="shared" si="27"/>
        <v>213.602</v>
      </c>
      <c r="AM147" s="1">
        <v>123.15</v>
      </c>
      <c r="AN147" s="1">
        <v>124.114</v>
      </c>
      <c r="AO147" s="1">
        <f t="shared" si="5"/>
        <v>214.1369054</v>
      </c>
      <c r="AP147" s="1">
        <f t="shared" si="8"/>
        <v>725</v>
      </c>
    </row>
    <row r="148" ht="15.75" customHeight="1">
      <c r="A148" s="2">
        <v>53852.034269307</v>
      </c>
      <c r="B148" s="2">
        <v>10809.0600729158</v>
      </c>
      <c r="C148" s="2">
        <v>21882.0589407095</v>
      </c>
      <c r="D148" s="2">
        <v>4870.93562756211</v>
      </c>
      <c r="E148" s="2"/>
      <c r="F148" s="2"/>
      <c r="G148" s="2">
        <f t="shared" si="7"/>
        <v>147</v>
      </c>
      <c r="H148" s="2"/>
      <c r="I148" s="2">
        <v>155.244</v>
      </c>
      <c r="J148" s="2">
        <v>154.728</v>
      </c>
      <c r="K148" s="2"/>
      <c r="L148" s="2">
        <v>44.8711</v>
      </c>
      <c r="M148" s="2">
        <v>243.438</v>
      </c>
      <c r="N148" s="2"/>
      <c r="O148" s="2">
        <v>46.9341</v>
      </c>
      <c r="P148" s="2">
        <v>230.287</v>
      </c>
      <c r="Q148" s="2"/>
      <c r="R148" s="2"/>
      <c r="S148" s="2">
        <v>43.5817</v>
      </c>
      <c r="T148" s="2">
        <v>-0.109969</v>
      </c>
      <c r="U148" s="2">
        <v>0.655409</v>
      </c>
      <c r="V148" s="2"/>
      <c r="W148" s="2"/>
      <c r="X148" s="2">
        <v>212.163</v>
      </c>
      <c r="Y148" s="2">
        <v>217.999</v>
      </c>
      <c r="Z148" s="2">
        <f t="shared" si="26"/>
        <v>215.081</v>
      </c>
      <c r="AA148" s="2"/>
      <c r="AB148" s="2"/>
      <c r="AC148" s="2">
        <v>123.15</v>
      </c>
      <c r="AD148" s="2">
        <v>125.093</v>
      </c>
      <c r="AE148" s="2">
        <f t="shared" si="3"/>
        <v>214.9847443</v>
      </c>
      <c r="AF148" s="2"/>
      <c r="AG148" s="2"/>
      <c r="AH148" s="2"/>
      <c r="AI148" s="2">
        <v>212.163</v>
      </c>
      <c r="AJ148" s="2">
        <v>215.041</v>
      </c>
      <c r="AK148" s="2">
        <f t="shared" si="27"/>
        <v>213.602</v>
      </c>
      <c r="AL148" s="2"/>
      <c r="AM148" s="2">
        <v>122.2</v>
      </c>
      <c r="AN148" s="2">
        <v>124.114</v>
      </c>
      <c r="AO148" s="2">
        <f t="shared" si="5"/>
        <v>213.3141813</v>
      </c>
      <c r="AP148" s="1">
        <f t="shared" si="8"/>
        <v>730</v>
      </c>
      <c r="AQ148" s="2"/>
      <c r="AR148" s="2"/>
      <c r="AS148" s="2"/>
      <c r="AT148" s="2"/>
      <c r="AU148" s="2"/>
      <c r="AV148" s="2"/>
    </row>
    <row r="149" ht="15.75" customHeight="1">
      <c r="A149" s="1">
        <v>4056.9828087402</v>
      </c>
      <c r="B149" s="1">
        <v>13.9230524107534</v>
      </c>
      <c r="C149" s="1">
        <v>64965.6269933932</v>
      </c>
      <c r="D149" s="1">
        <v>5999.7712690703</v>
      </c>
      <c r="F149" s="1">
        <f t="shared" ref="F149:F192" si="28">(A149+B149)/(A149+B149+C149+D149)</f>
        <v>0.05425248363</v>
      </c>
      <c r="G149" s="1">
        <f t="shared" si="7"/>
        <v>148</v>
      </c>
      <c r="I149" s="1">
        <v>134.613</v>
      </c>
      <c r="J149" s="1">
        <v>182.837</v>
      </c>
      <c r="L149" s="1">
        <v>87.937</v>
      </c>
      <c r="M149" s="1">
        <v>267.679</v>
      </c>
      <c r="O149" s="1">
        <v>87.937</v>
      </c>
      <c r="P149" s="1">
        <v>268.711</v>
      </c>
      <c r="R149" s="1">
        <v>8.25215</v>
      </c>
      <c r="S149" s="1">
        <v>83.0372</v>
      </c>
      <c r="T149" s="1">
        <v>-0.725721</v>
      </c>
      <c r="U149" s="1">
        <v>0.313476</v>
      </c>
      <c r="X149" s="1">
        <v>206.631</v>
      </c>
      <c r="Y149" s="1">
        <v>215.041</v>
      </c>
      <c r="Z149" s="1">
        <f t="shared" si="26"/>
        <v>210.836</v>
      </c>
      <c r="AC149" s="1">
        <v>121.265</v>
      </c>
      <c r="AD149" s="1">
        <v>123.15</v>
      </c>
      <c r="AE149" s="1">
        <f t="shared" si="3"/>
        <v>211.6695991</v>
      </c>
      <c r="AI149" s="1">
        <v>215.041</v>
      </c>
      <c r="AJ149" s="1">
        <v>217.999</v>
      </c>
      <c r="AK149" s="1">
        <f t="shared" si="27"/>
        <v>216.52</v>
      </c>
      <c r="AM149" s="1">
        <v>123.15</v>
      </c>
      <c r="AN149" s="1">
        <v>124.114</v>
      </c>
      <c r="AO149" s="1">
        <f t="shared" si="5"/>
        <v>214.1369054</v>
      </c>
      <c r="AP149" s="1">
        <f t="shared" si="8"/>
        <v>735</v>
      </c>
    </row>
    <row r="150" ht="15.75" customHeight="1">
      <c r="A150" s="1">
        <v>6444.61551655258</v>
      </c>
      <c r="B150" s="1">
        <v>147.578697932318</v>
      </c>
      <c r="C150" s="1">
        <v>73726.9668169558</v>
      </c>
      <c r="D150" s="1">
        <v>5323.77854704129</v>
      </c>
      <c r="F150" s="1">
        <f t="shared" si="28"/>
        <v>0.07697300264</v>
      </c>
      <c r="G150" s="1">
        <f t="shared" si="7"/>
        <v>149</v>
      </c>
      <c r="I150" s="1">
        <v>134.613</v>
      </c>
      <c r="J150" s="1">
        <v>135.903</v>
      </c>
      <c r="L150" s="1">
        <v>87.1633</v>
      </c>
      <c r="M150" s="1">
        <v>267.679</v>
      </c>
      <c r="O150" s="1">
        <v>87.4212</v>
      </c>
      <c r="P150" s="1">
        <v>267.679</v>
      </c>
      <c r="R150" s="1">
        <v>8.25215</v>
      </c>
      <c r="S150" s="1">
        <v>1.80516</v>
      </c>
      <c r="T150" s="1">
        <v>-0.267738</v>
      </c>
      <c r="U150" s="1">
        <v>0.357838</v>
      </c>
      <c r="X150" s="1">
        <v>206.631</v>
      </c>
      <c r="Y150" s="1">
        <v>215.041</v>
      </c>
      <c r="Z150" s="1">
        <f t="shared" si="26"/>
        <v>210.836</v>
      </c>
      <c r="AC150" s="1">
        <v>121.265</v>
      </c>
      <c r="AD150" s="1">
        <v>123.15</v>
      </c>
      <c r="AE150" s="1">
        <f t="shared" si="3"/>
        <v>211.6695991</v>
      </c>
      <c r="AI150" s="1">
        <v>261.09</v>
      </c>
      <c r="AJ150" s="1">
        <v>261.09</v>
      </c>
      <c r="AM150" s="1">
        <v>123.15</v>
      </c>
      <c r="AN150" s="1">
        <v>124.114</v>
      </c>
      <c r="AO150" s="1">
        <f t="shared" si="5"/>
        <v>214.1369054</v>
      </c>
      <c r="AP150" s="1">
        <f t="shared" si="8"/>
        <v>740</v>
      </c>
    </row>
    <row r="151" ht="15.75" customHeight="1">
      <c r="A151" s="1">
        <v>6506.09454334653</v>
      </c>
      <c r="B151" s="1">
        <v>383.464460641277</v>
      </c>
      <c r="C151" s="1">
        <v>77420.7289923573</v>
      </c>
      <c r="D151" s="1">
        <v>5447.7691840277</v>
      </c>
      <c r="F151" s="1">
        <f t="shared" si="28"/>
        <v>0.07675699787</v>
      </c>
      <c r="G151" s="1">
        <f t="shared" si="7"/>
        <v>150</v>
      </c>
      <c r="I151" s="1">
        <v>185.673</v>
      </c>
      <c r="J151" s="1">
        <v>185.931</v>
      </c>
      <c r="L151" s="1">
        <v>87.1633</v>
      </c>
      <c r="M151" s="1">
        <v>267.679</v>
      </c>
      <c r="O151" s="1">
        <v>87.4212</v>
      </c>
      <c r="P151" s="1">
        <v>267.679</v>
      </c>
      <c r="R151" s="1">
        <v>9.02579</v>
      </c>
      <c r="S151" s="1">
        <v>56.4756</v>
      </c>
      <c r="T151" s="1">
        <v>0.209169</v>
      </c>
      <c r="U151" s="1" t="s">
        <v>24</v>
      </c>
      <c r="X151" s="1">
        <v>209.361</v>
      </c>
      <c r="Y151" s="1">
        <v>215.041</v>
      </c>
      <c r="Z151" s="1">
        <f t="shared" si="26"/>
        <v>212.201</v>
      </c>
      <c r="AC151" s="1">
        <v>121.265</v>
      </c>
      <c r="AD151" s="1">
        <v>123.15</v>
      </c>
      <c r="AE151" s="1">
        <f t="shared" si="3"/>
        <v>211.6695991</v>
      </c>
      <c r="AI151" s="1">
        <v>212.163</v>
      </c>
      <c r="AJ151" s="1">
        <v>217.999</v>
      </c>
      <c r="AK151" s="1">
        <f>AVERAGE(AI151,AJ151)</f>
        <v>215.081</v>
      </c>
      <c r="AM151" s="1">
        <v>123.15</v>
      </c>
      <c r="AN151" s="1">
        <v>124.114</v>
      </c>
      <c r="AO151" s="1">
        <f t="shared" si="5"/>
        <v>214.1369054</v>
      </c>
      <c r="AP151" s="1">
        <f t="shared" si="8"/>
        <v>745</v>
      </c>
    </row>
    <row r="152" ht="15.75" customHeight="1">
      <c r="A152" s="1">
        <v>2203.28174029808</v>
      </c>
      <c r="B152" s="1">
        <v>433.501378766219</v>
      </c>
      <c r="C152" s="1">
        <v>83678.5985116419</v>
      </c>
      <c r="D152" s="1">
        <v>6603.96571156131</v>
      </c>
      <c r="F152" s="1">
        <f t="shared" si="28"/>
        <v>0.02837711622</v>
      </c>
      <c r="G152" s="1">
        <f t="shared" si="7"/>
        <v>151</v>
      </c>
      <c r="I152" s="1">
        <v>192.894</v>
      </c>
      <c r="J152" s="1">
        <v>182.321</v>
      </c>
      <c r="L152" s="1">
        <v>89.2264</v>
      </c>
      <c r="M152" s="1">
        <v>269.484</v>
      </c>
      <c r="O152" s="1">
        <v>90.2579</v>
      </c>
      <c r="P152" s="1">
        <v>267.679</v>
      </c>
      <c r="R152" s="1">
        <v>10.5731</v>
      </c>
      <c r="S152" s="1">
        <v>85.1003</v>
      </c>
      <c r="T152" s="1">
        <v>-0.250877</v>
      </c>
      <c r="U152" s="1">
        <v>0.234609</v>
      </c>
      <c r="X152" s="1">
        <v>209.361</v>
      </c>
      <c r="Y152" s="1">
        <v>215.041</v>
      </c>
      <c r="Z152" s="1">
        <f t="shared" si="26"/>
        <v>212.201</v>
      </c>
      <c r="AC152" s="1">
        <v>121.265</v>
      </c>
      <c r="AD152" s="1">
        <v>123.15</v>
      </c>
      <c r="AE152" s="1">
        <f t="shared" si="3"/>
        <v>211.6695991</v>
      </c>
      <c r="AI152" s="1">
        <v>261.09</v>
      </c>
      <c r="AJ152" s="1">
        <v>261.09</v>
      </c>
      <c r="AM152" s="1">
        <v>123.15</v>
      </c>
      <c r="AN152" s="1">
        <v>124.114</v>
      </c>
      <c r="AO152" s="1">
        <f t="shared" si="5"/>
        <v>214.1369054</v>
      </c>
      <c r="AP152" s="1">
        <f t="shared" si="8"/>
        <v>750</v>
      </c>
    </row>
    <row r="153" ht="15.75" customHeight="1">
      <c r="A153" s="1">
        <v>3125.72271440555</v>
      </c>
      <c r="B153" s="1">
        <v>575.748673944329</v>
      </c>
      <c r="C153" s="1">
        <v>75298.6986348106</v>
      </c>
      <c r="D153" s="1">
        <v>6531.00539728183</v>
      </c>
      <c r="F153" s="1">
        <f t="shared" si="28"/>
        <v>0.04327628342</v>
      </c>
      <c r="G153" s="1">
        <f t="shared" si="7"/>
        <v>152</v>
      </c>
      <c r="I153" s="1">
        <v>192.636</v>
      </c>
      <c r="J153" s="1">
        <v>185.415</v>
      </c>
      <c r="L153" s="1">
        <v>87.937</v>
      </c>
      <c r="M153" s="1">
        <v>268.453</v>
      </c>
      <c r="O153" s="1">
        <v>87.4212</v>
      </c>
      <c r="P153" s="1">
        <v>266.39</v>
      </c>
      <c r="R153" s="1">
        <v>7.47851</v>
      </c>
      <c r="S153" s="1">
        <v>65.7593</v>
      </c>
      <c r="T153" s="1">
        <v>-0.47461</v>
      </c>
      <c r="U153" s="1">
        <v>0.782759</v>
      </c>
      <c r="X153" s="1">
        <v>209.361</v>
      </c>
      <c r="Y153" s="1">
        <v>215.041</v>
      </c>
      <c r="Z153" s="1">
        <f t="shared" si="26"/>
        <v>212.201</v>
      </c>
      <c r="AC153" s="1">
        <v>121.265</v>
      </c>
      <c r="AD153" s="1">
        <v>123.15</v>
      </c>
      <c r="AE153" s="1">
        <f t="shared" si="3"/>
        <v>211.6695991</v>
      </c>
      <c r="AI153" s="1">
        <v>261.09</v>
      </c>
      <c r="AJ153" s="1">
        <v>261.09</v>
      </c>
      <c r="AM153" s="1">
        <v>123.15</v>
      </c>
      <c r="AN153" s="1">
        <v>124.114</v>
      </c>
      <c r="AO153" s="1">
        <f t="shared" si="5"/>
        <v>214.1369054</v>
      </c>
      <c r="AP153" s="1">
        <f t="shared" si="8"/>
        <v>755</v>
      </c>
    </row>
    <row r="154" ht="15.75" customHeight="1">
      <c r="A154" s="1">
        <v>9360.42866805322</v>
      </c>
      <c r="B154" s="1">
        <v>398.982241844426</v>
      </c>
      <c r="C154" s="1">
        <v>73686.9395105817</v>
      </c>
      <c r="D154" s="1">
        <v>8245.66435046338</v>
      </c>
      <c r="F154" s="1">
        <f t="shared" si="28"/>
        <v>0.1064368684</v>
      </c>
      <c r="G154" s="1">
        <f t="shared" si="7"/>
        <v>153</v>
      </c>
      <c r="I154" s="1">
        <v>154.986</v>
      </c>
      <c r="J154" s="1">
        <v>184.126</v>
      </c>
      <c r="L154" s="1">
        <v>86.3897</v>
      </c>
      <c r="M154" s="1">
        <v>266.905</v>
      </c>
      <c r="O154" s="1">
        <v>84.3266</v>
      </c>
      <c r="P154" s="1">
        <v>264.585</v>
      </c>
      <c r="R154" s="1">
        <v>7.47851</v>
      </c>
      <c r="S154" s="1">
        <v>53.639</v>
      </c>
      <c r="T154" s="1">
        <v>-0.579995</v>
      </c>
      <c r="U154" s="1" t="s">
        <v>24</v>
      </c>
      <c r="X154" s="1">
        <v>206.631</v>
      </c>
      <c r="Y154" s="1">
        <v>215.041</v>
      </c>
      <c r="Z154" s="1">
        <f t="shared" si="26"/>
        <v>210.836</v>
      </c>
      <c r="AC154" s="1">
        <v>121.265</v>
      </c>
      <c r="AD154" s="1">
        <v>123.15</v>
      </c>
      <c r="AE154" s="1">
        <f t="shared" si="3"/>
        <v>211.6695991</v>
      </c>
      <c r="AI154" s="1">
        <v>261.09</v>
      </c>
      <c r="AJ154" s="1">
        <v>261.09</v>
      </c>
      <c r="AM154" s="1">
        <v>123.15</v>
      </c>
      <c r="AN154" s="1">
        <v>124.114</v>
      </c>
      <c r="AO154" s="1">
        <f t="shared" si="5"/>
        <v>214.1369054</v>
      </c>
      <c r="AP154" s="1">
        <f t="shared" si="8"/>
        <v>760</v>
      </c>
    </row>
    <row r="155" ht="15.75" customHeight="1">
      <c r="A155" s="1">
        <v>4836.60547787654</v>
      </c>
      <c r="B155" s="1">
        <v>280.21147315926</v>
      </c>
      <c r="C155" s="1">
        <v>83763.779432182</v>
      </c>
      <c r="D155" s="1">
        <v>8077.21079941552</v>
      </c>
      <c r="F155" s="1">
        <f t="shared" si="28"/>
        <v>0.05277364557</v>
      </c>
      <c r="G155" s="1">
        <f t="shared" si="7"/>
        <v>154</v>
      </c>
      <c r="I155" s="1">
        <v>182.579</v>
      </c>
      <c r="J155" s="1">
        <v>184.126</v>
      </c>
      <c r="L155" s="1">
        <v>84.8424</v>
      </c>
      <c r="M155" s="1">
        <v>264.585</v>
      </c>
      <c r="O155" s="1">
        <v>86.1318</v>
      </c>
      <c r="P155" s="1">
        <v>265.874</v>
      </c>
      <c r="R155" s="1">
        <v>6.70487</v>
      </c>
      <c r="S155" s="1">
        <v>71.1748</v>
      </c>
      <c r="T155" s="1">
        <v>-0.589618</v>
      </c>
      <c r="U155" s="1">
        <v>0.63484</v>
      </c>
      <c r="X155" s="1">
        <v>206.631</v>
      </c>
      <c r="Y155" s="1">
        <v>215.041</v>
      </c>
      <c r="Z155" s="1">
        <f t="shared" si="26"/>
        <v>210.836</v>
      </c>
      <c r="AC155" s="1">
        <v>121.265</v>
      </c>
      <c r="AD155" s="1">
        <v>123.15</v>
      </c>
      <c r="AE155" s="1">
        <f t="shared" si="3"/>
        <v>211.6695991</v>
      </c>
      <c r="AI155" s="1">
        <v>261.09</v>
      </c>
      <c r="AJ155" s="1">
        <v>261.09</v>
      </c>
      <c r="AM155" s="1">
        <v>123.15</v>
      </c>
      <c r="AN155" s="1">
        <v>124.114</v>
      </c>
      <c r="AO155" s="1">
        <f t="shared" si="5"/>
        <v>214.1369054</v>
      </c>
      <c r="AP155" s="1">
        <f t="shared" si="8"/>
        <v>765</v>
      </c>
    </row>
    <row r="156" ht="15.75" customHeight="1">
      <c r="A156" s="1">
        <v>5447.32002090866</v>
      </c>
      <c r="B156" s="1">
        <v>479.274704497624</v>
      </c>
      <c r="C156" s="1">
        <v>79594.4965058276</v>
      </c>
      <c r="D156" s="1">
        <v>9746.35149501624</v>
      </c>
      <c r="F156" s="1">
        <f t="shared" si="28"/>
        <v>0.06221007467</v>
      </c>
      <c r="G156" s="1">
        <f t="shared" si="7"/>
        <v>155</v>
      </c>
      <c r="I156" s="1">
        <v>184.9</v>
      </c>
      <c r="J156" s="1">
        <v>186.447</v>
      </c>
      <c r="L156" s="1">
        <v>86.3897</v>
      </c>
      <c r="M156" s="1">
        <v>266.905</v>
      </c>
      <c r="O156" s="1">
        <v>86.9054</v>
      </c>
      <c r="P156" s="1">
        <v>266.905</v>
      </c>
      <c r="R156" s="1">
        <v>7.22063</v>
      </c>
      <c r="S156" s="1">
        <v>10.0573</v>
      </c>
      <c r="T156" s="1">
        <v>-0.475963</v>
      </c>
      <c r="U156" s="1">
        <v>0.597364</v>
      </c>
      <c r="X156" s="1">
        <v>209.361</v>
      </c>
      <c r="Y156" s="1">
        <v>215.041</v>
      </c>
      <c r="Z156" s="1">
        <f t="shared" si="26"/>
        <v>212.201</v>
      </c>
      <c r="AC156" s="1">
        <v>121.265</v>
      </c>
      <c r="AD156" s="1">
        <v>123.15</v>
      </c>
      <c r="AE156" s="1">
        <f t="shared" si="3"/>
        <v>211.6695991</v>
      </c>
      <c r="AI156" s="1">
        <v>261.09</v>
      </c>
      <c r="AJ156" s="1">
        <v>215.041</v>
      </c>
      <c r="AM156" s="1">
        <v>123.15</v>
      </c>
      <c r="AN156" s="1">
        <v>124.114</v>
      </c>
      <c r="AO156" s="1">
        <f t="shared" si="5"/>
        <v>214.1369054</v>
      </c>
      <c r="AP156" s="1">
        <f t="shared" si="8"/>
        <v>770</v>
      </c>
    </row>
    <row r="157" ht="15.75" customHeight="1">
      <c r="A157" s="1">
        <v>5188.38573277279</v>
      </c>
      <c r="B157" s="1">
        <v>505.192012645368</v>
      </c>
      <c r="C157" s="1">
        <v>69333.5344848141</v>
      </c>
      <c r="D157" s="1">
        <v>11892.0040946475</v>
      </c>
      <c r="F157" s="1">
        <f t="shared" si="28"/>
        <v>0.06550432156</v>
      </c>
      <c r="G157" s="1">
        <f t="shared" si="7"/>
        <v>156</v>
      </c>
      <c r="I157" s="1">
        <v>182.579</v>
      </c>
      <c r="J157" s="1">
        <v>184.642</v>
      </c>
      <c r="L157" s="1">
        <v>87.1633</v>
      </c>
      <c r="M157" s="1">
        <v>267.679</v>
      </c>
      <c r="O157" s="1">
        <v>86.9054</v>
      </c>
      <c r="P157" s="1">
        <v>266.905</v>
      </c>
      <c r="R157" s="1">
        <v>7.47851</v>
      </c>
      <c r="S157" s="1">
        <v>7.73639</v>
      </c>
      <c r="T157" s="1">
        <v>-0.516376</v>
      </c>
      <c r="U157" s="1">
        <v>0.698546</v>
      </c>
      <c r="X157" s="1">
        <v>209.361</v>
      </c>
      <c r="Y157" s="1">
        <v>215.041</v>
      </c>
      <c r="Z157" s="1">
        <f t="shared" si="26"/>
        <v>212.201</v>
      </c>
      <c r="AC157" s="1">
        <v>121.265</v>
      </c>
      <c r="AD157" s="1">
        <v>123.15</v>
      </c>
      <c r="AE157" s="1">
        <f t="shared" si="3"/>
        <v>211.6695991</v>
      </c>
      <c r="AI157" s="1">
        <v>212.163</v>
      </c>
      <c r="AJ157" s="1">
        <v>215.041</v>
      </c>
      <c r="AK157" s="1">
        <f>AVERAGE(AI157,AJ157)</f>
        <v>213.602</v>
      </c>
      <c r="AM157" s="1">
        <v>123.15</v>
      </c>
      <c r="AN157" s="1">
        <v>124.114</v>
      </c>
      <c r="AO157" s="1">
        <f t="shared" si="5"/>
        <v>214.1369054</v>
      </c>
      <c r="AP157" s="1">
        <f t="shared" si="8"/>
        <v>775</v>
      </c>
    </row>
    <row r="158" ht="15.75" customHeight="1">
      <c r="A158" s="1">
        <v>3763.70058283052</v>
      </c>
      <c r="B158" s="1">
        <v>824.938392850371</v>
      </c>
      <c r="C158" s="1">
        <v>83461.201154363</v>
      </c>
      <c r="D158" s="1">
        <v>13975.2146288561</v>
      </c>
      <c r="F158" s="1">
        <f t="shared" si="28"/>
        <v>0.04497560905</v>
      </c>
      <c r="G158" s="1">
        <f t="shared" si="7"/>
        <v>157</v>
      </c>
      <c r="I158" s="1">
        <v>185.673</v>
      </c>
      <c r="J158" s="1">
        <v>186.447</v>
      </c>
      <c r="L158" s="1">
        <v>85.616</v>
      </c>
      <c r="M158" s="1">
        <v>266.132</v>
      </c>
      <c r="O158" s="1">
        <v>86.1318</v>
      </c>
      <c r="P158" s="1">
        <v>265.874</v>
      </c>
      <c r="R158" s="1">
        <v>6.70487</v>
      </c>
      <c r="S158" s="1">
        <v>30.4298</v>
      </c>
      <c r="T158" s="1">
        <v>-0.503379</v>
      </c>
      <c r="U158" s="1">
        <v>0.750732</v>
      </c>
      <c r="X158" s="1">
        <v>209.361</v>
      </c>
      <c r="Y158" s="1">
        <v>215.041</v>
      </c>
      <c r="Z158" s="1">
        <f t="shared" si="26"/>
        <v>212.201</v>
      </c>
      <c r="AC158" s="1">
        <v>121.265</v>
      </c>
      <c r="AD158" s="1">
        <v>123.15</v>
      </c>
      <c r="AE158" s="1">
        <f t="shared" si="3"/>
        <v>211.6695991</v>
      </c>
      <c r="AI158" s="1">
        <v>212.163</v>
      </c>
      <c r="AJ158" s="1">
        <v>261.09</v>
      </c>
      <c r="AM158" s="1">
        <v>123.15</v>
      </c>
      <c r="AN158" s="1">
        <v>124.114</v>
      </c>
      <c r="AO158" s="1">
        <f t="shared" si="5"/>
        <v>214.1369054</v>
      </c>
      <c r="AP158" s="1">
        <f t="shared" si="8"/>
        <v>780</v>
      </c>
    </row>
    <row r="159" ht="15.75" customHeight="1">
      <c r="A159" s="1">
        <v>3135.91763250057</v>
      </c>
      <c r="B159" s="1">
        <v>702.938005128111</v>
      </c>
      <c r="C159" s="1">
        <v>95776.0629846399</v>
      </c>
      <c r="D159" s="1">
        <v>13250.4553360325</v>
      </c>
      <c r="F159" s="1">
        <f t="shared" si="28"/>
        <v>0.03401269586</v>
      </c>
      <c r="G159" s="1">
        <f t="shared" si="7"/>
        <v>158</v>
      </c>
      <c r="I159" s="1">
        <v>186.447</v>
      </c>
      <c r="J159" s="1">
        <v>187.736</v>
      </c>
      <c r="L159" s="1">
        <v>84.8424</v>
      </c>
      <c r="M159" s="1">
        <v>265.358</v>
      </c>
      <c r="O159" s="1">
        <v>85.616</v>
      </c>
      <c r="P159" s="1">
        <v>265.874</v>
      </c>
      <c r="R159" s="1">
        <v>6.70487</v>
      </c>
      <c r="S159" s="1">
        <v>10.5731</v>
      </c>
      <c r="T159" s="1">
        <v>-0.536594</v>
      </c>
      <c r="U159" s="1">
        <v>0.567985</v>
      </c>
      <c r="X159" s="1">
        <v>209.361</v>
      </c>
      <c r="Y159" s="1">
        <v>215.041</v>
      </c>
      <c r="Z159" s="1">
        <f t="shared" si="26"/>
        <v>212.201</v>
      </c>
      <c r="AC159" s="1">
        <v>121.265</v>
      </c>
      <c r="AD159" s="1">
        <v>123.15</v>
      </c>
      <c r="AE159" s="1">
        <f t="shared" si="3"/>
        <v>211.6695991</v>
      </c>
      <c r="AI159" s="1">
        <v>261.09</v>
      </c>
      <c r="AJ159" s="1">
        <v>261.09</v>
      </c>
      <c r="AM159" s="1">
        <v>123.15</v>
      </c>
      <c r="AN159" s="1">
        <v>124.114</v>
      </c>
      <c r="AO159" s="1">
        <f t="shared" si="5"/>
        <v>214.1369054</v>
      </c>
      <c r="AP159" s="1">
        <f t="shared" si="8"/>
        <v>785</v>
      </c>
    </row>
    <row r="160" ht="15.75" customHeight="1">
      <c r="A160" s="1">
        <v>6943.75382451174</v>
      </c>
      <c r="B160" s="1">
        <v>767.036546289927</v>
      </c>
      <c r="C160" s="1">
        <v>85660.113000478</v>
      </c>
      <c r="D160" s="1">
        <v>13953.7219059786</v>
      </c>
      <c r="F160" s="1">
        <f t="shared" si="28"/>
        <v>0.07184549073</v>
      </c>
      <c r="G160" s="1">
        <f t="shared" si="7"/>
        <v>159</v>
      </c>
      <c r="I160" s="1">
        <v>165.043</v>
      </c>
      <c r="J160" s="1">
        <v>189.026</v>
      </c>
      <c r="L160" s="1">
        <v>80.9742</v>
      </c>
      <c r="M160" s="1">
        <v>262.006</v>
      </c>
      <c r="O160" s="1">
        <v>84.8424</v>
      </c>
      <c r="P160" s="1">
        <v>265.1</v>
      </c>
      <c r="R160" s="1">
        <v>8.51003</v>
      </c>
      <c r="S160" s="1">
        <v>4.12607</v>
      </c>
      <c r="T160" s="1">
        <v>-0.580466</v>
      </c>
      <c r="U160" s="1">
        <v>0.753608</v>
      </c>
      <c r="X160" s="1">
        <v>209.361</v>
      </c>
      <c r="Y160" s="1">
        <v>215.041</v>
      </c>
      <c r="Z160" s="1">
        <f t="shared" si="26"/>
        <v>212.201</v>
      </c>
      <c r="AC160" s="1">
        <v>121.265</v>
      </c>
      <c r="AD160" s="1">
        <v>123.15</v>
      </c>
      <c r="AE160" s="1">
        <f t="shared" si="3"/>
        <v>211.6695991</v>
      </c>
      <c r="AI160" s="1">
        <v>261.09</v>
      </c>
      <c r="AJ160" s="1">
        <v>215.041</v>
      </c>
      <c r="AM160" s="1">
        <v>123.15</v>
      </c>
      <c r="AN160" s="1">
        <v>124.114</v>
      </c>
      <c r="AO160" s="1">
        <f t="shared" si="5"/>
        <v>214.1369054</v>
      </c>
      <c r="AP160" s="1">
        <f t="shared" si="8"/>
        <v>790</v>
      </c>
    </row>
    <row r="161" ht="15.75" customHeight="1">
      <c r="A161" s="1">
        <v>6292.63816965777</v>
      </c>
      <c r="B161" s="1">
        <v>1014.64179609298</v>
      </c>
      <c r="C161" s="1">
        <v>85923.1495894332</v>
      </c>
      <c r="D161" s="1">
        <v>15217.2192942942</v>
      </c>
      <c r="F161" s="1">
        <f t="shared" si="28"/>
        <v>0.06738071358</v>
      </c>
      <c r="G161" s="1">
        <f t="shared" si="7"/>
        <v>160</v>
      </c>
      <c r="I161" s="1">
        <v>181.805</v>
      </c>
      <c r="J161" s="1">
        <v>187.221</v>
      </c>
      <c r="L161" s="1">
        <v>82.5215</v>
      </c>
      <c r="M161" s="1">
        <v>262.779</v>
      </c>
      <c r="O161" s="1">
        <v>84.3266</v>
      </c>
      <c r="P161" s="1">
        <v>264.585</v>
      </c>
      <c r="R161" s="1">
        <v>7.47851</v>
      </c>
      <c r="S161" s="1">
        <v>14.4413</v>
      </c>
      <c r="T161" s="1">
        <v>-0.46033</v>
      </c>
      <c r="U161" s="1">
        <v>-0.62086</v>
      </c>
      <c r="X161" s="1">
        <v>209.361</v>
      </c>
      <c r="Y161" s="1">
        <v>215.041</v>
      </c>
      <c r="Z161" s="1">
        <f t="shared" si="26"/>
        <v>212.201</v>
      </c>
      <c r="AC161" s="1">
        <v>121.265</v>
      </c>
      <c r="AD161" s="1">
        <v>123.15</v>
      </c>
      <c r="AE161" s="1">
        <f t="shared" si="3"/>
        <v>211.6695991</v>
      </c>
      <c r="AI161" s="1">
        <v>212.163</v>
      </c>
      <c r="AJ161" s="1">
        <v>261.09</v>
      </c>
      <c r="AM161" s="1">
        <v>123.15</v>
      </c>
      <c r="AN161" s="1">
        <v>124.114</v>
      </c>
      <c r="AO161" s="1">
        <f t="shared" si="5"/>
        <v>214.1369054</v>
      </c>
      <c r="AP161" s="1">
        <f t="shared" si="8"/>
        <v>795</v>
      </c>
    </row>
    <row r="162" ht="15.75" customHeight="1">
      <c r="A162" s="1">
        <v>5046.14880607491</v>
      </c>
      <c r="B162" s="1">
        <v>1031.7761329018</v>
      </c>
      <c r="C162" s="1">
        <v>77352.0479088064</v>
      </c>
      <c r="D162" s="1">
        <v>15306.1938949645</v>
      </c>
      <c r="F162" s="1">
        <f t="shared" si="28"/>
        <v>0.06155723014</v>
      </c>
      <c r="G162" s="1">
        <f t="shared" si="7"/>
        <v>161</v>
      </c>
      <c r="I162" s="1">
        <v>184.126</v>
      </c>
      <c r="J162" s="1">
        <v>184.126</v>
      </c>
      <c r="L162" s="1">
        <v>83.2951</v>
      </c>
      <c r="M162" s="1">
        <v>262.779</v>
      </c>
      <c r="O162" s="1">
        <v>84.3266</v>
      </c>
      <c r="P162" s="1">
        <v>264.069</v>
      </c>
      <c r="R162" s="1">
        <v>7.47851</v>
      </c>
      <c r="S162" s="1">
        <v>33.2665</v>
      </c>
      <c r="T162" s="1">
        <v>-0.315734</v>
      </c>
      <c r="U162" s="1">
        <v>0.513734</v>
      </c>
      <c r="X162" s="1">
        <v>209.361</v>
      </c>
      <c r="Y162" s="1">
        <v>215.041</v>
      </c>
      <c r="Z162" s="1">
        <f t="shared" si="26"/>
        <v>212.201</v>
      </c>
      <c r="AC162" s="1">
        <v>121.265</v>
      </c>
      <c r="AD162" s="1">
        <v>123.15</v>
      </c>
      <c r="AE162" s="1">
        <f t="shared" si="3"/>
        <v>211.6695991</v>
      </c>
      <c r="AI162" s="1">
        <v>212.163</v>
      </c>
      <c r="AJ162" s="1">
        <v>215.041</v>
      </c>
      <c r="AK162" s="1">
        <f t="shared" ref="AK162:AK198" si="29">AVERAGE(AI162,AJ162)</f>
        <v>213.602</v>
      </c>
      <c r="AM162" s="1">
        <v>123.15</v>
      </c>
      <c r="AN162" s="1">
        <v>123.15</v>
      </c>
      <c r="AO162" s="1">
        <f t="shared" si="5"/>
        <v>213.302057</v>
      </c>
      <c r="AP162" s="1">
        <f t="shared" si="8"/>
        <v>800</v>
      </c>
    </row>
    <row r="163" ht="15.75" customHeight="1">
      <c r="A163" s="1">
        <v>8824.47311888915</v>
      </c>
      <c r="B163" s="1">
        <v>1318.43609047506</v>
      </c>
      <c r="C163" s="1">
        <v>74679.867837292</v>
      </c>
      <c r="D163" s="1">
        <v>13761.9308514236</v>
      </c>
      <c r="F163" s="1">
        <f t="shared" si="28"/>
        <v>0.1028852185</v>
      </c>
      <c r="G163" s="1">
        <f t="shared" si="7"/>
        <v>162</v>
      </c>
      <c r="I163" s="1">
        <v>183.352</v>
      </c>
      <c r="J163" s="1">
        <v>184.126</v>
      </c>
      <c r="L163" s="1">
        <v>83.2951</v>
      </c>
      <c r="M163" s="1">
        <v>263.553</v>
      </c>
      <c r="O163" s="1">
        <v>83.8109</v>
      </c>
      <c r="P163" s="1">
        <v>264.069</v>
      </c>
      <c r="R163" s="1">
        <v>8.25215</v>
      </c>
      <c r="S163" s="1">
        <v>11.0888</v>
      </c>
      <c r="T163" s="1">
        <v>-0.485494</v>
      </c>
      <c r="U163" s="1">
        <v>0.487256</v>
      </c>
      <c r="X163" s="1">
        <v>209.361</v>
      </c>
      <c r="Y163" s="1">
        <v>215.041</v>
      </c>
      <c r="Z163" s="1">
        <f t="shared" si="26"/>
        <v>212.201</v>
      </c>
      <c r="AC163" s="1">
        <v>121.265</v>
      </c>
      <c r="AD163" s="1">
        <v>123.15</v>
      </c>
      <c r="AE163" s="1">
        <f t="shared" si="3"/>
        <v>211.6695991</v>
      </c>
      <c r="AI163" s="1">
        <v>212.163</v>
      </c>
      <c r="AJ163" s="1">
        <v>215.041</v>
      </c>
      <c r="AK163" s="1">
        <f t="shared" si="29"/>
        <v>213.602</v>
      </c>
      <c r="AM163" s="1">
        <v>123.15</v>
      </c>
      <c r="AN163" s="1">
        <v>124.114</v>
      </c>
      <c r="AO163" s="1">
        <f t="shared" si="5"/>
        <v>214.1369054</v>
      </c>
      <c r="AP163" s="1">
        <f t="shared" si="8"/>
        <v>805</v>
      </c>
    </row>
    <row r="164" ht="15.75" customHeight="1">
      <c r="A164" s="1">
        <v>8543.37998435983</v>
      </c>
      <c r="B164" s="1">
        <v>533.21876473676</v>
      </c>
      <c r="C164" s="1">
        <v>74035.9552064457</v>
      </c>
      <c r="D164" s="1">
        <v>11924.0452765027</v>
      </c>
      <c r="F164" s="1">
        <f t="shared" si="28"/>
        <v>0.09550635042</v>
      </c>
      <c r="G164" s="1">
        <f t="shared" si="7"/>
        <v>163</v>
      </c>
      <c r="I164" s="1">
        <v>185.673</v>
      </c>
      <c r="J164" s="1">
        <v>181.547</v>
      </c>
      <c r="L164" s="1">
        <v>83.2951</v>
      </c>
      <c r="M164" s="1">
        <v>263.553</v>
      </c>
      <c r="O164" s="1">
        <v>83.8109</v>
      </c>
      <c r="P164" s="1">
        <v>264.069</v>
      </c>
      <c r="R164" s="1">
        <v>8.25215</v>
      </c>
      <c r="S164" s="1">
        <v>33.2665</v>
      </c>
      <c r="T164" s="1">
        <v>-0.504448</v>
      </c>
      <c r="U164" s="1">
        <v>0.624333</v>
      </c>
      <c r="X164" s="1">
        <v>209.361</v>
      </c>
      <c r="Y164" s="1">
        <v>217.999</v>
      </c>
      <c r="Z164" s="1">
        <f t="shared" si="26"/>
        <v>213.68</v>
      </c>
      <c r="AC164" s="1">
        <v>121.265</v>
      </c>
      <c r="AD164" s="1">
        <v>123.15</v>
      </c>
      <c r="AE164" s="1">
        <f t="shared" si="3"/>
        <v>211.6695991</v>
      </c>
      <c r="AI164" s="1">
        <v>212.163</v>
      </c>
      <c r="AJ164" s="1">
        <v>215.041</v>
      </c>
      <c r="AK164" s="1">
        <f t="shared" si="29"/>
        <v>213.602</v>
      </c>
      <c r="AM164" s="1">
        <v>123.15</v>
      </c>
      <c r="AN164" s="1">
        <v>124.114</v>
      </c>
      <c r="AO164" s="1">
        <f t="shared" si="5"/>
        <v>214.1369054</v>
      </c>
      <c r="AP164" s="1">
        <f t="shared" si="8"/>
        <v>810</v>
      </c>
    </row>
    <row r="165" ht="15.75" customHeight="1">
      <c r="A165" s="1">
        <v>13702.0685088767</v>
      </c>
      <c r="B165" s="1">
        <v>1384.12227559988</v>
      </c>
      <c r="C165" s="1">
        <v>77278.3224076643</v>
      </c>
      <c r="D165" s="1">
        <v>10876.5304644683</v>
      </c>
      <c r="F165" s="1">
        <f t="shared" si="28"/>
        <v>0.1461259035</v>
      </c>
      <c r="G165" s="1">
        <f t="shared" si="7"/>
        <v>164</v>
      </c>
      <c r="I165" s="1">
        <v>154.986</v>
      </c>
      <c r="J165" s="1">
        <v>177.937</v>
      </c>
      <c r="L165" s="1">
        <v>82.5215</v>
      </c>
      <c r="M165" s="1">
        <v>262.779</v>
      </c>
      <c r="O165" s="1">
        <v>83.8109</v>
      </c>
      <c r="P165" s="1">
        <v>263.295</v>
      </c>
      <c r="R165" s="1">
        <v>8.25215</v>
      </c>
      <c r="S165" s="1">
        <v>39.4556</v>
      </c>
      <c r="T165" s="1">
        <v>-0.18243</v>
      </c>
      <c r="U165" s="1">
        <v>0.249448</v>
      </c>
      <c r="X165" s="1">
        <v>209.361</v>
      </c>
      <c r="Y165" s="1">
        <v>217.999</v>
      </c>
      <c r="Z165" s="1">
        <f t="shared" si="26"/>
        <v>213.68</v>
      </c>
      <c r="AC165" s="1">
        <v>122.2</v>
      </c>
      <c r="AD165" s="1">
        <v>124.114</v>
      </c>
      <c r="AE165" s="1">
        <f t="shared" si="3"/>
        <v>213.3141813</v>
      </c>
      <c r="AI165" s="1">
        <v>212.163</v>
      </c>
      <c r="AJ165" s="1">
        <v>215.041</v>
      </c>
      <c r="AK165" s="1">
        <f t="shared" si="29"/>
        <v>213.602</v>
      </c>
      <c r="AM165" s="1">
        <v>123.15</v>
      </c>
      <c r="AN165" s="1">
        <v>124.114</v>
      </c>
      <c r="AO165" s="1">
        <f t="shared" si="5"/>
        <v>214.1369054</v>
      </c>
      <c r="AP165" s="1">
        <f t="shared" si="8"/>
        <v>815</v>
      </c>
    </row>
    <row r="166" ht="15.75" customHeight="1">
      <c r="A166" s="1">
        <v>8540.36742663176</v>
      </c>
      <c r="B166" s="1">
        <v>1036.06980880419</v>
      </c>
      <c r="C166" s="1">
        <v>71115.5425109378</v>
      </c>
      <c r="D166" s="1">
        <v>11707.1573949727</v>
      </c>
      <c r="F166" s="1">
        <f t="shared" si="28"/>
        <v>0.1036420635</v>
      </c>
      <c r="G166" s="1">
        <f t="shared" si="7"/>
        <v>165</v>
      </c>
      <c r="I166" s="1">
        <v>184.9</v>
      </c>
      <c r="J166" s="1">
        <v>185.931</v>
      </c>
      <c r="L166" s="1">
        <v>83.2951</v>
      </c>
      <c r="M166" s="1">
        <v>263.553</v>
      </c>
      <c r="O166" s="1">
        <v>83.8109</v>
      </c>
      <c r="P166" s="1">
        <v>264.069</v>
      </c>
      <c r="R166" s="1">
        <v>7.73639</v>
      </c>
      <c r="S166" s="1">
        <v>11.6046</v>
      </c>
      <c r="T166" s="1">
        <v>0.522532</v>
      </c>
      <c r="U166" s="1">
        <v>-0.384749</v>
      </c>
      <c r="X166" s="1">
        <v>209.361</v>
      </c>
      <c r="Y166" s="1">
        <v>217.999</v>
      </c>
      <c r="Z166" s="1">
        <f t="shared" si="26"/>
        <v>213.68</v>
      </c>
      <c r="AC166" s="1">
        <v>122.2</v>
      </c>
      <c r="AD166" s="1">
        <v>124.114</v>
      </c>
      <c r="AE166" s="1">
        <f t="shared" si="3"/>
        <v>213.3141813</v>
      </c>
      <c r="AI166" s="1">
        <v>212.163</v>
      </c>
      <c r="AJ166" s="1">
        <v>215.041</v>
      </c>
      <c r="AK166" s="1">
        <f t="shared" si="29"/>
        <v>213.602</v>
      </c>
      <c r="AM166" s="1">
        <v>123.15</v>
      </c>
      <c r="AN166" s="1">
        <v>123.15</v>
      </c>
      <c r="AO166" s="1">
        <f t="shared" si="5"/>
        <v>213.302057</v>
      </c>
      <c r="AP166" s="1">
        <f t="shared" si="8"/>
        <v>820</v>
      </c>
    </row>
    <row r="167" ht="15.75" customHeight="1">
      <c r="A167" s="1">
        <v>8547.46418605691</v>
      </c>
      <c r="B167" s="1">
        <v>1373.85215154361</v>
      </c>
      <c r="C167" s="1">
        <v>67909.2672791202</v>
      </c>
      <c r="D167" s="1">
        <v>16049.0937201622</v>
      </c>
      <c r="F167" s="1">
        <f t="shared" si="28"/>
        <v>0.1056811934</v>
      </c>
      <c r="G167" s="1">
        <f t="shared" si="7"/>
        <v>166</v>
      </c>
      <c r="I167" s="1">
        <v>185.673</v>
      </c>
      <c r="J167" s="1">
        <v>184.126</v>
      </c>
      <c r="L167" s="1">
        <v>84.8424</v>
      </c>
      <c r="M167" s="1">
        <v>265.1</v>
      </c>
      <c r="O167" s="1">
        <v>85.616</v>
      </c>
      <c r="P167" s="1">
        <v>264.585</v>
      </c>
      <c r="R167" s="1">
        <v>7.73639</v>
      </c>
      <c r="S167" s="1">
        <v>7.73639</v>
      </c>
      <c r="T167" s="1">
        <v>-0.653408</v>
      </c>
      <c r="U167" s="1">
        <v>0.616021</v>
      </c>
      <c r="X167" s="1">
        <v>209.361</v>
      </c>
      <c r="Y167" s="1">
        <v>217.999</v>
      </c>
      <c r="Z167" s="1">
        <f t="shared" si="26"/>
        <v>213.68</v>
      </c>
      <c r="AC167" s="1">
        <v>122.2</v>
      </c>
      <c r="AD167" s="1">
        <v>124.114</v>
      </c>
      <c r="AE167" s="1">
        <f t="shared" si="3"/>
        <v>213.3141813</v>
      </c>
      <c r="AI167" s="1">
        <v>209.361</v>
      </c>
      <c r="AJ167" s="1">
        <v>215.041</v>
      </c>
      <c r="AK167" s="1">
        <f t="shared" si="29"/>
        <v>212.201</v>
      </c>
      <c r="AM167" s="1">
        <v>122.2</v>
      </c>
      <c r="AN167" s="1">
        <v>122.2</v>
      </c>
      <c r="AO167" s="1">
        <f t="shared" si="5"/>
        <v>211.6566087</v>
      </c>
      <c r="AP167" s="1">
        <f t="shared" si="8"/>
        <v>825</v>
      </c>
    </row>
    <row r="168" ht="15.75" customHeight="1">
      <c r="A168" s="1">
        <v>10647.1643529259</v>
      </c>
      <c r="B168" s="1">
        <v>108.186340103108</v>
      </c>
      <c r="C168" s="1">
        <v>62129.4738872702</v>
      </c>
      <c r="D168" s="1">
        <v>15753.9845916094</v>
      </c>
      <c r="F168" s="1">
        <f t="shared" si="28"/>
        <v>0.1213390703</v>
      </c>
      <c r="G168" s="1">
        <f t="shared" si="7"/>
        <v>167</v>
      </c>
      <c r="I168" s="1">
        <v>192.636</v>
      </c>
      <c r="J168" s="1">
        <v>193.152</v>
      </c>
      <c r="L168" s="1">
        <v>86.1318</v>
      </c>
      <c r="M168" s="1">
        <v>266.648</v>
      </c>
      <c r="O168" s="1">
        <v>86.9054</v>
      </c>
      <c r="P168" s="1">
        <v>266.39</v>
      </c>
      <c r="R168" s="1">
        <v>9.02579</v>
      </c>
      <c r="S168" s="1">
        <v>7.73639</v>
      </c>
      <c r="T168" s="1">
        <v>-0.419154</v>
      </c>
      <c r="U168" s="1">
        <v>0.479995</v>
      </c>
      <c r="X168" s="1">
        <v>212.163</v>
      </c>
      <c r="Y168" s="1">
        <v>217.999</v>
      </c>
      <c r="Z168" s="1">
        <f t="shared" si="26"/>
        <v>215.081</v>
      </c>
      <c r="AC168" s="1">
        <v>122.2</v>
      </c>
      <c r="AD168" s="1">
        <v>124.114</v>
      </c>
      <c r="AE168" s="1">
        <f t="shared" si="3"/>
        <v>213.3141813</v>
      </c>
      <c r="AI168" s="1">
        <v>212.163</v>
      </c>
      <c r="AJ168" s="1">
        <v>215.041</v>
      </c>
      <c r="AK168" s="1">
        <f t="shared" si="29"/>
        <v>213.602</v>
      </c>
      <c r="AM168" s="1">
        <v>136.986</v>
      </c>
      <c r="AN168" s="1">
        <v>123.15</v>
      </c>
      <c r="AO168" s="1">
        <f t="shared" si="5"/>
        <v>225.2843844</v>
      </c>
      <c r="AP168" s="1">
        <f t="shared" si="8"/>
        <v>830</v>
      </c>
    </row>
    <row r="169" ht="15.75" customHeight="1">
      <c r="A169" s="1">
        <v>16493.6789377215</v>
      </c>
      <c r="B169" s="1">
        <v>188.766768312835</v>
      </c>
      <c r="C169" s="1">
        <v>78532.7227649882</v>
      </c>
      <c r="D169" s="1">
        <v>11793.9062932895</v>
      </c>
      <c r="F169" s="1">
        <f t="shared" si="28"/>
        <v>0.1558974857</v>
      </c>
      <c r="G169" s="1">
        <f t="shared" si="7"/>
        <v>168</v>
      </c>
      <c r="I169" s="1">
        <v>176.132</v>
      </c>
      <c r="J169" s="1">
        <v>176.39</v>
      </c>
      <c r="L169" s="1">
        <v>86.1318</v>
      </c>
      <c r="M169" s="1">
        <v>266.648</v>
      </c>
      <c r="O169" s="1">
        <v>87.4212</v>
      </c>
      <c r="P169" s="1">
        <v>267.679</v>
      </c>
      <c r="R169" s="1">
        <v>9.02579</v>
      </c>
      <c r="S169" s="1">
        <v>9.28367</v>
      </c>
      <c r="T169" s="1">
        <v>-0.396368</v>
      </c>
      <c r="U169" s="1">
        <v>0.361764</v>
      </c>
      <c r="X169" s="1">
        <v>212.163</v>
      </c>
      <c r="Y169" s="1">
        <v>217.999</v>
      </c>
      <c r="Z169" s="1">
        <f t="shared" si="26"/>
        <v>215.081</v>
      </c>
      <c r="AC169" s="1">
        <v>122.2</v>
      </c>
      <c r="AD169" s="1">
        <v>125.093</v>
      </c>
      <c r="AE169" s="1">
        <f t="shared" si="3"/>
        <v>214.1620202</v>
      </c>
      <c r="AI169" s="1">
        <v>212.163</v>
      </c>
      <c r="AJ169" s="1">
        <v>215.041</v>
      </c>
      <c r="AK169" s="1">
        <f t="shared" si="29"/>
        <v>213.602</v>
      </c>
      <c r="AM169" s="1">
        <v>136.986</v>
      </c>
      <c r="AN169" s="1">
        <v>136.986</v>
      </c>
      <c r="AO169" s="1">
        <f t="shared" si="5"/>
        <v>237.2667119</v>
      </c>
      <c r="AP169" s="1">
        <f t="shared" si="8"/>
        <v>835</v>
      </c>
    </row>
    <row r="170" ht="15.75" customHeight="1">
      <c r="A170" s="1">
        <v>27949.0710079242</v>
      </c>
      <c r="B170" s="1">
        <v>975.002641411942</v>
      </c>
      <c r="C170" s="1">
        <v>73390.517559083</v>
      </c>
      <c r="D170" s="1">
        <v>12898.7757214777</v>
      </c>
      <c r="F170" s="1">
        <f t="shared" si="28"/>
        <v>0.2510478985</v>
      </c>
      <c r="G170" s="1">
        <f t="shared" si="7"/>
        <v>169</v>
      </c>
      <c r="I170" s="1">
        <v>192.636</v>
      </c>
      <c r="J170" s="1">
        <v>185.931</v>
      </c>
      <c r="L170" s="1">
        <v>88.4527</v>
      </c>
      <c r="M170" s="1">
        <v>268.453</v>
      </c>
      <c r="O170" s="1">
        <v>87.937</v>
      </c>
      <c r="P170" s="1">
        <v>268.195</v>
      </c>
      <c r="R170" s="1">
        <v>9.02579</v>
      </c>
      <c r="S170" s="1">
        <v>10.0573</v>
      </c>
      <c r="T170" s="1">
        <v>-0.346385</v>
      </c>
      <c r="U170" s="1">
        <v>0.644567</v>
      </c>
      <c r="X170" s="1">
        <v>212.163</v>
      </c>
      <c r="Y170" s="1">
        <v>217.999</v>
      </c>
      <c r="Z170" s="1">
        <f t="shared" si="26"/>
        <v>215.081</v>
      </c>
      <c r="AC170" s="1">
        <v>122.2</v>
      </c>
      <c r="AD170" s="1">
        <v>124.114</v>
      </c>
      <c r="AE170" s="1">
        <f t="shared" si="3"/>
        <v>213.3141813</v>
      </c>
      <c r="AI170" s="1">
        <v>212.163</v>
      </c>
      <c r="AJ170" s="1">
        <v>215.041</v>
      </c>
      <c r="AK170" s="1">
        <f t="shared" si="29"/>
        <v>213.602</v>
      </c>
      <c r="AM170" s="1">
        <v>123.15</v>
      </c>
      <c r="AN170" s="1">
        <v>124.114</v>
      </c>
      <c r="AO170" s="1">
        <f t="shared" si="5"/>
        <v>214.1369054</v>
      </c>
      <c r="AP170" s="1">
        <f t="shared" si="8"/>
        <v>840</v>
      </c>
    </row>
    <row r="171" ht="15.75" customHeight="1">
      <c r="A171" s="1">
        <v>15133.0937637519</v>
      </c>
      <c r="B171" s="1">
        <v>128.392114148428</v>
      </c>
      <c r="C171" s="1">
        <v>45015.7562794587</v>
      </c>
      <c r="D171" s="1">
        <v>14284.2434947127</v>
      </c>
      <c r="F171" s="1">
        <f t="shared" si="28"/>
        <v>0.2046832322</v>
      </c>
      <c r="G171" s="1">
        <f t="shared" si="7"/>
        <v>170</v>
      </c>
      <c r="I171" s="1">
        <v>192.636</v>
      </c>
      <c r="J171" s="1">
        <v>143.639</v>
      </c>
      <c r="L171" s="1">
        <v>87.6791</v>
      </c>
      <c r="M171" s="1">
        <v>268.968</v>
      </c>
      <c r="O171" s="1">
        <v>87.937</v>
      </c>
      <c r="P171" s="1">
        <v>268.711</v>
      </c>
      <c r="R171" s="1">
        <v>8.51003</v>
      </c>
      <c r="S171" s="1">
        <v>17.7937</v>
      </c>
      <c r="T171" s="1">
        <v>-0.616995</v>
      </c>
      <c r="U171" s="1">
        <v>0.605263</v>
      </c>
      <c r="X171" s="1">
        <v>212.163</v>
      </c>
      <c r="Y171" s="1">
        <v>217.999</v>
      </c>
      <c r="Z171" s="1">
        <f t="shared" si="26"/>
        <v>215.081</v>
      </c>
      <c r="AC171" s="1">
        <v>122.2</v>
      </c>
      <c r="AD171" s="1">
        <v>125.093</v>
      </c>
      <c r="AE171" s="1">
        <f t="shared" si="3"/>
        <v>214.1620202</v>
      </c>
      <c r="AI171" s="1">
        <v>212.163</v>
      </c>
      <c r="AJ171" s="1">
        <v>215.041</v>
      </c>
      <c r="AK171" s="1">
        <f t="shared" si="29"/>
        <v>213.602</v>
      </c>
      <c r="AM171" s="1">
        <v>125.093</v>
      </c>
      <c r="AN171" s="1">
        <v>124.114</v>
      </c>
      <c r="AO171" s="1">
        <f t="shared" si="5"/>
        <v>215.8195928</v>
      </c>
      <c r="AP171" s="1">
        <f t="shared" si="8"/>
        <v>845</v>
      </c>
    </row>
    <row r="172" ht="15.75" customHeight="1">
      <c r="A172" s="1">
        <v>17175.5390755959</v>
      </c>
      <c r="B172" s="1">
        <v>24.5050590858725</v>
      </c>
      <c r="C172" s="1">
        <v>59578.1541605242</v>
      </c>
      <c r="D172" s="1">
        <v>11243.5511252007</v>
      </c>
      <c r="F172" s="1">
        <f t="shared" si="28"/>
        <v>0.1954067517</v>
      </c>
      <c r="G172" s="1">
        <f t="shared" si="7"/>
        <v>171</v>
      </c>
      <c r="I172" s="1">
        <v>197.536</v>
      </c>
      <c r="J172" s="1">
        <v>225.129</v>
      </c>
      <c r="L172" s="1">
        <v>87.6791</v>
      </c>
      <c r="M172" s="1">
        <v>268.968</v>
      </c>
      <c r="O172" s="1">
        <v>87.4212</v>
      </c>
      <c r="P172" s="1">
        <v>268.195</v>
      </c>
      <c r="R172" s="1">
        <v>9.02579</v>
      </c>
      <c r="S172" s="1">
        <v>13.9255</v>
      </c>
      <c r="T172" s="1">
        <v>-0.544015</v>
      </c>
      <c r="U172" s="1" t="s">
        <v>24</v>
      </c>
      <c r="X172" s="1">
        <v>212.163</v>
      </c>
      <c r="Y172" s="1">
        <v>217.999</v>
      </c>
      <c r="Z172" s="1">
        <f t="shared" si="26"/>
        <v>215.081</v>
      </c>
      <c r="AC172" s="1">
        <v>122.2</v>
      </c>
      <c r="AD172" s="1">
        <v>125.093</v>
      </c>
      <c r="AE172" s="1">
        <f t="shared" si="3"/>
        <v>214.1620202</v>
      </c>
      <c r="AI172" s="1">
        <v>212.163</v>
      </c>
      <c r="AJ172" s="1">
        <v>215.041</v>
      </c>
      <c r="AK172" s="1">
        <f t="shared" si="29"/>
        <v>213.602</v>
      </c>
      <c r="AM172" s="1">
        <v>123.15</v>
      </c>
      <c r="AN172" s="1">
        <v>124.114</v>
      </c>
      <c r="AO172" s="1">
        <f t="shared" si="5"/>
        <v>214.1369054</v>
      </c>
      <c r="AP172" s="1">
        <f t="shared" si="8"/>
        <v>850</v>
      </c>
    </row>
    <row r="173" ht="15.75" customHeight="1">
      <c r="A173" s="1">
        <v>12417.8219166091</v>
      </c>
      <c r="B173" s="1">
        <v>94.0895531777621</v>
      </c>
      <c r="C173" s="1">
        <v>74937.3089384522</v>
      </c>
      <c r="D173" s="1">
        <v>7867.93233544618</v>
      </c>
      <c r="F173" s="1">
        <f t="shared" si="28"/>
        <v>0.1312661059</v>
      </c>
      <c r="G173" s="1">
        <f t="shared" si="7"/>
        <v>172</v>
      </c>
      <c r="I173" s="1">
        <v>192.636</v>
      </c>
      <c r="J173" s="1">
        <v>187.736</v>
      </c>
      <c r="L173" s="1">
        <v>89.7421</v>
      </c>
      <c r="M173" s="1">
        <v>269.226</v>
      </c>
      <c r="O173" s="1">
        <v>89.7421</v>
      </c>
      <c r="P173" s="1">
        <v>269.484</v>
      </c>
      <c r="R173" s="1">
        <v>9.28367</v>
      </c>
      <c r="S173" s="1">
        <v>34.298</v>
      </c>
      <c r="T173" s="1">
        <v>-0.500094</v>
      </c>
      <c r="U173" s="1">
        <v>0.646988</v>
      </c>
      <c r="X173" s="1">
        <v>212.163</v>
      </c>
      <c r="Y173" s="1">
        <v>217.999</v>
      </c>
      <c r="Z173" s="1">
        <f t="shared" si="26"/>
        <v>215.081</v>
      </c>
      <c r="AC173" s="1">
        <v>123.15</v>
      </c>
      <c r="AD173" s="1">
        <v>125.093</v>
      </c>
      <c r="AE173" s="1">
        <f t="shared" si="3"/>
        <v>214.9847443</v>
      </c>
      <c r="AI173" s="1">
        <v>212.163</v>
      </c>
      <c r="AJ173" s="1">
        <v>215.041</v>
      </c>
      <c r="AK173" s="1">
        <f t="shared" si="29"/>
        <v>213.602</v>
      </c>
      <c r="AM173" s="1">
        <v>123.15</v>
      </c>
      <c r="AN173" s="1">
        <v>124.114</v>
      </c>
      <c r="AO173" s="1">
        <f t="shared" si="5"/>
        <v>214.1369054</v>
      </c>
      <c r="AP173" s="1">
        <f t="shared" si="8"/>
        <v>855</v>
      </c>
    </row>
    <row r="174" ht="15.75" customHeight="1">
      <c r="A174" s="1">
        <v>28601.0351184414</v>
      </c>
      <c r="B174" s="1">
        <v>419.321776253942</v>
      </c>
      <c r="C174" s="1">
        <v>92064.255703543</v>
      </c>
      <c r="D174" s="1">
        <v>7212.31922404957</v>
      </c>
      <c r="F174" s="1">
        <f t="shared" si="28"/>
        <v>0.2261968114</v>
      </c>
      <c r="G174" s="1">
        <f t="shared" si="7"/>
        <v>173</v>
      </c>
      <c r="I174" s="1">
        <v>192.636</v>
      </c>
      <c r="J174" s="1">
        <v>199.599</v>
      </c>
      <c r="L174" s="1">
        <v>92.3209</v>
      </c>
      <c r="M174" s="1">
        <v>273.095</v>
      </c>
      <c r="O174" s="1">
        <v>91.8052</v>
      </c>
      <c r="P174" s="1">
        <v>272.579</v>
      </c>
      <c r="R174" s="1">
        <v>8.25215</v>
      </c>
      <c r="S174" s="1">
        <v>14.6991</v>
      </c>
      <c r="T174" s="1">
        <v>-0.537272</v>
      </c>
      <c r="U174" s="1" t="s">
        <v>24</v>
      </c>
      <c r="X174" s="1">
        <v>212.163</v>
      </c>
      <c r="Y174" s="1">
        <v>217.999</v>
      </c>
      <c r="Z174" s="1">
        <f t="shared" si="26"/>
        <v>215.081</v>
      </c>
      <c r="AC174" s="1">
        <v>122.2</v>
      </c>
      <c r="AD174" s="1">
        <v>124.114</v>
      </c>
      <c r="AE174" s="1">
        <f t="shared" si="3"/>
        <v>213.3141813</v>
      </c>
      <c r="AI174" s="1">
        <v>212.163</v>
      </c>
      <c r="AJ174" s="1">
        <v>215.041</v>
      </c>
      <c r="AK174" s="1">
        <f t="shared" si="29"/>
        <v>213.602</v>
      </c>
      <c r="AM174" s="1">
        <v>122.2</v>
      </c>
      <c r="AN174" s="1">
        <v>123.15</v>
      </c>
      <c r="AO174" s="1">
        <f t="shared" si="5"/>
        <v>212.4793328</v>
      </c>
      <c r="AP174" s="1">
        <f t="shared" si="8"/>
        <v>860</v>
      </c>
    </row>
    <row r="175" ht="15.75" customHeight="1">
      <c r="A175" s="1">
        <v>34304.1612498673</v>
      </c>
      <c r="B175" s="1">
        <v>1288.76044648692</v>
      </c>
      <c r="C175" s="1">
        <v>90230.1187392508</v>
      </c>
      <c r="D175" s="1">
        <v>6206.78474135463</v>
      </c>
      <c r="F175" s="1">
        <f t="shared" si="28"/>
        <v>0.2695824345</v>
      </c>
      <c r="G175" s="1">
        <f t="shared" si="7"/>
        <v>174</v>
      </c>
      <c r="I175" s="1">
        <v>192.636</v>
      </c>
      <c r="J175" s="1">
        <v>184.9</v>
      </c>
      <c r="L175" s="1">
        <v>93.0946</v>
      </c>
      <c r="M175" s="1">
        <v>273.868</v>
      </c>
      <c r="O175" s="1">
        <v>93.0946</v>
      </c>
      <c r="P175" s="1">
        <v>273.61</v>
      </c>
      <c r="R175" s="1">
        <v>10.0573</v>
      </c>
      <c r="S175" s="1">
        <v>25.5301</v>
      </c>
      <c r="T175" s="1">
        <v>-0.48773</v>
      </c>
      <c r="U175" s="1">
        <v>0.591482</v>
      </c>
      <c r="X175" s="1">
        <v>212.163</v>
      </c>
      <c r="Y175" s="1">
        <v>217.999</v>
      </c>
      <c r="Z175" s="1">
        <f t="shared" si="26"/>
        <v>215.081</v>
      </c>
      <c r="AC175" s="1">
        <v>122.2</v>
      </c>
      <c r="AD175" s="1">
        <v>125.093</v>
      </c>
      <c r="AE175" s="1">
        <f t="shared" si="3"/>
        <v>214.1620202</v>
      </c>
      <c r="AI175" s="1">
        <v>212.163</v>
      </c>
      <c r="AJ175" s="1">
        <v>215.041</v>
      </c>
      <c r="AK175" s="1">
        <f t="shared" si="29"/>
        <v>213.602</v>
      </c>
      <c r="AM175" s="1">
        <v>123.15</v>
      </c>
      <c r="AN175" s="1">
        <v>123.15</v>
      </c>
      <c r="AO175" s="1">
        <f t="shared" si="5"/>
        <v>213.302057</v>
      </c>
      <c r="AP175" s="1">
        <f t="shared" si="8"/>
        <v>865</v>
      </c>
    </row>
    <row r="176" ht="15.75" customHeight="1">
      <c r="A176" s="1">
        <v>48132.7204617163</v>
      </c>
      <c r="B176" s="1">
        <v>118.146175044169</v>
      </c>
      <c r="C176" s="1">
        <v>69755.3999657194</v>
      </c>
      <c r="D176" s="1">
        <v>7747.17794552693</v>
      </c>
      <c r="F176" s="1">
        <f t="shared" si="28"/>
        <v>0.3836941947</v>
      </c>
      <c r="G176" s="1">
        <f t="shared" si="7"/>
        <v>175</v>
      </c>
      <c r="I176" s="1">
        <v>189.542</v>
      </c>
      <c r="J176" s="1">
        <v>172.521</v>
      </c>
      <c r="L176" s="1">
        <v>93.0946</v>
      </c>
      <c r="M176" s="1">
        <v>273.868</v>
      </c>
      <c r="O176" s="1">
        <v>93.0946</v>
      </c>
      <c r="P176" s="1">
        <v>273.61</v>
      </c>
      <c r="R176" s="1">
        <v>10.5731</v>
      </c>
      <c r="S176" s="1">
        <v>10.8309</v>
      </c>
      <c r="T176" s="1">
        <v>-0.427936</v>
      </c>
      <c r="U176" s="1">
        <v>0.89303</v>
      </c>
      <c r="X176" s="1">
        <v>209.361</v>
      </c>
      <c r="Y176" s="1">
        <v>217.999</v>
      </c>
      <c r="Z176" s="1">
        <f t="shared" si="26"/>
        <v>213.68</v>
      </c>
      <c r="AC176" s="1">
        <v>122.2</v>
      </c>
      <c r="AD176" s="1">
        <v>124.114</v>
      </c>
      <c r="AE176" s="1">
        <f t="shared" si="3"/>
        <v>213.3141813</v>
      </c>
      <c r="AI176" s="1">
        <v>209.361</v>
      </c>
      <c r="AJ176" s="1">
        <v>212.163</v>
      </c>
      <c r="AK176" s="1">
        <f t="shared" si="29"/>
        <v>210.762</v>
      </c>
      <c r="AM176" s="1">
        <v>122.2</v>
      </c>
      <c r="AN176" s="1">
        <v>123.15</v>
      </c>
      <c r="AO176" s="1">
        <f t="shared" si="5"/>
        <v>212.4793328</v>
      </c>
      <c r="AP176" s="1">
        <f t="shared" si="8"/>
        <v>870</v>
      </c>
    </row>
    <row r="177" ht="15.75" customHeight="1">
      <c r="A177" s="1">
        <v>33274.0034549637</v>
      </c>
      <c r="B177" s="1">
        <v>0.0</v>
      </c>
      <c r="C177" s="1">
        <v>63663.279010266</v>
      </c>
      <c r="D177" s="1">
        <v>11808.3703205099</v>
      </c>
      <c r="F177" s="1">
        <f t="shared" si="28"/>
        <v>0.3059800792</v>
      </c>
      <c r="G177" s="1">
        <f t="shared" si="7"/>
        <v>176</v>
      </c>
      <c r="I177" s="1">
        <v>187.221</v>
      </c>
      <c r="J177" s="1">
        <v>126.361</v>
      </c>
      <c r="L177" s="1">
        <v>97.7364</v>
      </c>
      <c r="M177" s="1">
        <v>277.736</v>
      </c>
      <c r="O177" s="1">
        <v>97.2206</v>
      </c>
      <c r="P177" s="1">
        <v>276.705</v>
      </c>
      <c r="R177" s="1">
        <v>7.73639</v>
      </c>
      <c r="S177" s="1">
        <v>38.1662</v>
      </c>
      <c r="T177" s="1">
        <v>-0.370588</v>
      </c>
      <c r="U177" s="1">
        <v>0.775183</v>
      </c>
      <c r="X177" s="1">
        <v>212.163</v>
      </c>
      <c r="Y177" s="1">
        <v>217.999</v>
      </c>
      <c r="Z177" s="1">
        <f t="shared" si="26"/>
        <v>215.081</v>
      </c>
      <c r="AC177" s="1">
        <v>122.2</v>
      </c>
      <c r="AD177" s="1">
        <v>124.114</v>
      </c>
      <c r="AE177" s="1">
        <f t="shared" si="3"/>
        <v>213.3141813</v>
      </c>
      <c r="AI177" s="1">
        <v>212.163</v>
      </c>
      <c r="AJ177" s="1">
        <v>215.041</v>
      </c>
      <c r="AK177" s="1">
        <f t="shared" si="29"/>
        <v>213.602</v>
      </c>
      <c r="AM177" s="1">
        <v>124.114</v>
      </c>
      <c r="AN177" s="1">
        <v>124.114</v>
      </c>
      <c r="AO177" s="1">
        <f t="shared" si="5"/>
        <v>214.9717539</v>
      </c>
      <c r="AP177" s="1">
        <f t="shared" si="8"/>
        <v>875</v>
      </c>
    </row>
    <row r="178" ht="15.75" customHeight="1">
      <c r="A178" s="1">
        <v>30468.0763863617</v>
      </c>
      <c r="B178" s="1">
        <v>404.554254290662</v>
      </c>
      <c r="C178" s="1">
        <v>79030.9080204068</v>
      </c>
      <c r="D178" s="1">
        <v>8386.77906969219</v>
      </c>
      <c r="F178" s="1">
        <f t="shared" si="28"/>
        <v>0.2609903434</v>
      </c>
      <c r="G178" s="1">
        <f t="shared" si="7"/>
        <v>177</v>
      </c>
      <c r="I178" s="1">
        <v>202.693</v>
      </c>
      <c r="J178" s="1">
        <v>137.192</v>
      </c>
      <c r="L178" s="1">
        <v>96.9628</v>
      </c>
      <c r="M178" s="1">
        <v>277.736</v>
      </c>
      <c r="O178" s="1">
        <v>97.2206</v>
      </c>
      <c r="P178" s="1">
        <v>277.221</v>
      </c>
      <c r="R178" s="1">
        <v>8.51003</v>
      </c>
      <c r="S178" s="1">
        <v>7.73639</v>
      </c>
      <c r="T178" s="1">
        <v>-0.436146</v>
      </c>
      <c r="U178" s="1">
        <v>0.454561</v>
      </c>
      <c r="X178" s="1">
        <v>212.163</v>
      </c>
      <c r="Y178" s="1">
        <v>217.999</v>
      </c>
      <c r="Z178" s="1">
        <f t="shared" si="26"/>
        <v>215.081</v>
      </c>
      <c r="AC178" s="1">
        <v>122.2</v>
      </c>
      <c r="AD178" s="1">
        <v>124.114</v>
      </c>
      <c r="AE178" s="1">
        <f t="shared" si="3"/>
        <v>213.3141813</v>
      </c>
      <c r="AI178" s="1">
        <v>212.163</v>
      </c>
      <c r="AJ178" s="1">
        <v>215.041</v>
      </c>
      <c r="AK178" s="1">
        <f t="shared" si="29"/>
        <v>213.602</v>
      </c>
      <c r="AM178" s="1">
        <v>123.15</v>
      </c>
      <c r="AN178" s="1">
        <v>124.114</v>
      </c>
      <c r="AO178" s="1">
        <f t="shared" si="5"/>
        <v>214.1369054</v>
      </c>
      <c r="AP178" s="1">
        <f t="shared" si="8"/>
        <v>880</v>
      </c>
    </row>
    <row r="179" ht="15.75" customHeight="1">
      <c r="A179" s="1">
        <v>43083.614885316</v>
      </c>
      <c r="B179" s="1">
        <v>29.3099840941583</v>
      </c>
      <c r="C179" s="1">
        <v>74420.760649592</v>
      </c>
      <c r="D179" s="1">
        <v>5805.93880071374</v>
      </c>
      <c r="F179" s="1">
        <f t="shared" si="28"/>
        <v>0.349546426</v>
      </c>
      <c r="G179" s="1">
        <f t="shared" si="7"/>
        <v>178</v>
      </c>
      <c r="I179" s="1">
        <v>172.264</v>
      </c>
      <c r="J179" s="1">
        <v>186.705</v>
      </c>
      <c r="L179" s="1">
        <v>96.9628</v>
      </c>
      <c r="M179" s="1">
        <v>276.189</v>
      </c>
      <c r="O179" s="1">
        <v>96.7049</v>
      </c>
      <c r="P179" s="1">
        <v>276.705</v>
      </c>
      <c r="R179" s="1">
        <v>7.73639</v>
      </c>
      <c r="S179" s="1">
        <v>24.2407</v>
      </c>
      <c r="T179" s="1">
        <v>-0.417959</v>
      </c>
      <c r="U179" s="1">
        <v>0.652982</v>
      </c>
      <c r="X179" s="1">
        <v>212.163</v>
      </c>
      <c r="Y179" s="1">
        <v>217.999</v>
      </c>
      <c r="Z179" s="1">
        <f t="shared" si="26"/>
        <v>215.081</v>
      </c>
      <c r="AC179" s="1">
        <v>123.15</v>
      </c>
      <c r="AD179" s="1">
        <v>125.093</v>
      </c>
      <c r="AE179" s="1">
        <f t="shared" si="3"/>
        <v>214.9847443</v>
      </c>
      <c r="AI179" s="1">
        <v>212.163</v>
      </c>
      <c r="AJ179" s="1">
        <v>215.041</v>
      </c>
      <c r="AK179" s="1">
        <f t="shared" si="29"/>
        <v>213.602</v>
      </c>
      <c r="AM179" s="1">
        <v>136.986</v>
      </c>
      <c r="AN179" s="1">
        <v>136.986</v>
      </c>
      <c r="AO179" s="1">
        <f t="shared" si="5"/>
        <v>237.2667119</v>
      </c>
      <c r="AP179" s="1">
        <f t="shared" si="8"/>
        <v>885</v>
      </c>
    </row>
    <row r="180" ht="15.75" customHeight="1">
      <c r="A180" s="1">
        <v>49424.3878104174</v>
      </c>
      <c r="B180" s="1">
        <v>79.4480113199911</v>
      </c>
      <c r="C180" s="1">
        <v>58784.6519354711</v>
      </c>
      <c r="D180" s="1">
        <v>7421.82566201361</v>
      </c>
      <c r="F180" s="1">
        <f t="shared" si="28"/>
        <v>0.4278256135</v>
      </c>
      <c r="G180" s="1">
        <f t="shared" si="7"/>
        <v>179</v>
      </c>
      <c r="I180" s="1">
        <v>174.842</v>
      </c>
      <c r="J180" s="1">
        <v>183.61</v>
      </c>
      <c r="L180" s="1">
        <v>96.1891</v>
      </c>
      <c r="M180" s="1">
        <v>277.736</v>
      </c>
      <c r="O180" s="1">
        <v>94.8997</v>
      </c>
      <c r="P180" s="1">
        <v>275.415</v>
      </c>
      <c r="R180" s="1">
        <v>7.99427</v>
      </c>
      <c r="S180" s="1">
        <v>31.4613</v>
      </c>
      <c r="T180" s="1">
        <v>-0.391482</v>
      </c>
      <c r="U180" s="1">
        <v>0.800392</v>
      </c>
      <c r="X180" s="1">
        <v>212.163</v>
      </c>
      <c r="Y180" s="1">
        <v>217.999</v>
      </c>
      <c r="Z180" s="1">
        <f t="shared" si="26"/>
        <v>215.081</v>
      </c>
      <c r="AC180" s="1">
        <v>122.2</v>
      </c>
      <c r="AD180" s="1">
        <v>124.114</v>
      </c>
      <c r="AE180" s="1">
        <f t="shared" si="3"/>
        <v>213.3141813</v>
      </c>
      <c r="AI180" s="1">
        <v>212.163</v>
      </c>
      <c r="AJ180" s="1">
        <v>212.163</v>
      </c>
      <c r="AK180" s="1">
        <f t="shared" si="29"/>
        <v>212.163</v>
      </c>
      <c r="AM180" s="1">
        <v>123.15</v>
      </c>
      <c r="AN180" s="1">
        <v>123.15</v>
      </c>
      <c r="AO180" s="1">
        <f t="shared" si="5"/>
        <v>213.302057</v>
      </c>
      <c r="AP180" s="1">
        <f t="shared" si="8"/>
        <v>890</v>
      </c>
    </row>
    <row r="181" ht="15.75" customHeight="1">
      <c r="A181" s="1">
        <v>60886.6938533036</v>
      </c>
      <c r="B181" s="1">
        <v>411.243503833646</v>
      </c>
      <c r="C181" s="1">
        <v>63868.7386255424</v>
      </c>
      <c r="D181" s="1">
        <v>6516.53883695747</v>
      </c>
      <c r="F181" s="1">
        <f t="shared" si="28"/>
        <v>0.4654954501</v>
      </c>
      <c r="G181" s="1">
        <f t="shared" si="7"/>
        <v>180</v>
      </c>
      <c r="I181" s="1">
        <v>177.163</v>
      </c>
      <c r="J181" s="1">
        <v>184.126</v>
      </c>
      <c r="L181" s="1">
        <v>93.8682</v>
      </c>
      <c r="M181" s="1">
        <v>273.868</v>
      </c>
      <c r="O181" s="1">
        <v>93.6103</v>
      </c>
      <c r="P181" s="1">
        <v>273.61</v>
      </c>
      <c r="R181" s="1">
        <v>9.02579</v>
      </c>
      <c r="S181" s="1">
        <v>18.8252</v>
      </c>
      <c r="T181" s="1">
        <v>-0.446929</v>
      </c>
      <c r="U181" s="1" t="s">
        <v>24</v>
      </c>
      <c r="X181" s="1">
        <v>212.163</v>
      </c>
      <c r="Y181" s="1">
        <v>217.999</v>
      </c>
      <c r="Z181" s="1">
        <f t="shared" si="26"/>
        <v>215.081</v>
      </c>
      <c r="AC181" s="1">
        <v>122.2</v>
      </c>
      <c r="AD181" s="1">
        <v>124.114</v>
      </c>
      <c r="AE181" s="1">
        <f t="shared" si="3"/>
        <v>213.3141813</v>
      </c>
      <c r="AI181" s="1">
        <v>212.163</v>
      </c>
      <c r="AJ181" s="1">
        <v>212.163</v>
      </c>
      <c r="AK181" s="1">
        <f t="shared" si="29"/>
        <v>212.163</v>
      </c>
      <c r="AM181" s="1">
        <v>122.2</v>
      </c>
      <c r="AN181" s="1">
        <v>123.15</v>
      </c>
      <c r="AO181" s="1">
        <f t="shared" si="5"/>
        <v>212.4793328</v>
      </c>
      <c r="AP181" s="1">
        <f t="shared" si="8"/>
        <v>895</v>
      </c>
    </row>
    <row r="182" ht="15.75" customHeight="1">
      <c r="A182" s="1">
        <v>36463.3747634941</v>
      </c>
      <c r="B182" s="1">
        <v>1034.41616515262</v>
      </c>
      <c r="C182" s="1">
        <v>74373.9900550079</v>
      </c>
      <c r="D182" s="1">
        <v>7254.58979463254</v>
      </c>
      <c r="F182" s="1">
        <f t="shared" si="28"/>
        <v>0.3147732167</v>
      </c>
      <c r="G182" s="1">
        <f t="shared" si="7"/>
        <v>181</v>
      </c>
      <c r="I182" s="1">
        <v>178.968</v>
      </c>
      <c r="J182" s="1">
        <v>182.837</v>
      </c>
      <c r="L182" s="1">
        <v>94.6418</v>
      </c>
      <c r="M182" s="1">
        <v>274.642</v>
      </c>
      <c r="O182" s="1">
        <v>94.1261</v>
      </c>
      <c r="P182" s="1">
        <v>274.9</v>
      </c>
      <c r="R182" s="1">
        <v>10.5731</v>
      </c>
      <c r="S182" s="1">
        <v>15.7307</v>
      </c>
      <c r="T182" s="1">
        <v>-0.110852</v>
      </c>
      <c r="U182" s="1">
        <v>0.639127</v>
      </c>
      <c r="X182" s="1">
        <v>212.163</v>
      </c>
      <c r="Y182" s="1">
        <v>217.999</v>
      </c>
      <c r="Z182" s="1">
        <f t="shared" si="26"/>
        <v>215.081</v>
      </c>
      <c r="AC182" s="1">
        <v>122.2</v>
      </c>
      <c r="AD182" s="1">
        <v>124.114</v>
      </c>
      <c r="AE182" s="1">
        <f t="shared" si="3"/>
        <v>213.3141813</v>
      </c>
      <c r="AI182" s="1">
        <v>212.163</v>
      </c>
      <c r="AJ182" s="1">
        <v>212.163</v>
      </c>
      <c r="AK182" s="1">
        <f t="shared" si="29"/>
        <v>212.163</v>
      </c>
      <c r="AM182" s="1">
        <v>122.2</v>
      </c>
      <c r="AN182" s="1">
        <v>123.15</v>
      </c>
      <c r="AO182" s="1">
        <f t="shared" si="5"/>
        <v>212.4793328</v>
      </c>
      <c r="AP182" s="1">
        <f t="shared" si="8"/>
        <v>900</v>
      </c>
    </row>
    <row r="183" ht="15.75" customHeight="1">
      <c r="A183" s="1">
        <v>56984.0817275079</v>
      </c>
      <c r="B183" s="1">
        <v>446.662050262562</v>
      </c>
      <c r="C183" s="1">
        <v>43586.5426408671</v>
      </c>
      <c r="D183" s="1">
        <v>7762.86598397004</v>
      </c>
      <c r="F183" s="1">
        <f t="shared" si="28"/>
        <v>0.5279524114</v>
      </c>
      <c r="G183" s="1">
        <f t="shared" si="7"/>
        <v>182</v>
      </c>
      <c r="I183" s="1">
        <v>181.805</v>
      </c>
      <c r="J183" s="1">
        <v>184.9</v>
      </c>
      <c r="L183" s="1">
        <v>94.6418</v>
      </c>
      <c r="M183" s="1">
        <v>275.415</v>
      </c>
      <c r="O183" s="1">
        <v>94.8997</v>
      </c>
      <c r="P183" s="1">
        <v>275.415</v>
      </c>
      <c r="R183" s="1">
        <v>9.79943</v>
      </c>
      <c r="S183" s="1">
        <v>13.9255</v>
      </c>
      <c r="T183" s="1">
        <v>-0.462157</v>
      </c>
      <c r="U183" s="1">
        <v>0.214891</v>
      </c>
      <c r="X183" s="1">
        <v>212.163</v>
      </c>
      <c r="Y183" s="1">
        <v>217.999</v>
      </c>
      <c r="Z183" s="1">
        <f t="shared" si="26"/>
        <v>215.081</v>
      </c>
      <c r="AC183" s="1">
        <v>122.2</v>
      </c>
      <c r="AD183" s="1">
        <v>124.114</v>
      </c>
      <c r="AE183" s="1">
        <f t="shared" si="3"/>
        <v>213.3141813</v>
      </c>
      <c r="AI183" s="1">
        <v>212.163</v>
      </c>
      <c r="AJ183" s="1">
        <v>215.041</v>
      </c>
      <c r="AK183" s="1">
        <f t="shared" si="29"/>
        <v>213.602</v>
      </c>
      <c r="AM183" s="1">
        <v>122.2</v>
      </c>
      <c r="AN183" s="1">
        <v>123.15</v>
      </c>
      <c r="AO183" s="1">
        <f t="shared" si="5"/>
        <v>212.4793328</v>
      </c>
      <c r="AP183" s="1">
        <f t="shared" si="8"/>
        <v>905</v>
      </c>
    </row>
    <row r="184" ht="15.75" customHeight="1">
      <c r="A184" s="1">
        <v>55679.4882228476</v>
      </c>
      <c r="B184" s="1">
        <v>378.991732967209</v>
      </c>
      <c r="C184" s="1">
        <v>47736.0997732187</v>
      </c>
      <c r="D184" s="1">
        <v>7233.19627827062</v>
      </c>
      <c r="F184" s="1">
        <f t="shared" si="28"/>
        <v>0.5049050064</v>
      </c>
      <c r="G184" s="1">
        <f t="shared" si="7"/>
        <v>183</v>
      </c>
      <c r="I184" s="1">
        <v>180.258</v>
      </c>
      <c r="J184" s="1">
        <v>182.837</v>
      </c>
      <c r="L184" s="1">
        <v>94.6418</v>
      </c>
      <c r="M184" s="1">
        <v>275.415</v>
      </c>
      <c r="O184" s="1">
        <v>93.6103</v>
      </c>
      <c r="P184" s="1">
        <v>274.9</v>
      </c>
      <c r="R184" s="1">
        <v>9.02579</v>
      </c>
      <c r="S184" s="1">
        <v>12.6361</v>
      </c>
      <c r="T184" s="1">
        <v>-0.427567</v>
      </c>
      <c r="U184" s="1">
        <v>0.838362</v>
      </c>
      <c r="X184" s="1">
        <v>212.163</v>
      </c>
      <c r="Y184" s="1">
        <v>217.999</v>
      </c>
      <c r="Z184" s="1">
        <f t="shared" si="26"/>
        <v>215.081</v>
      </c>
      <c r="AC184" s="1">
        <v>122.2</v>
      </c>
      <c r="AD184" s="1">
        <v>124.114</v>
      </c>
      <c r="AE184" s="1">
        <f t="shared" si="3"/>
        <v>213.3141813</v>
      </c>
      <c r="AI184" s="1">
        <v>212.163</v>
      </c>
      <c r="AJ184" s="1">
        <v>215.041</v>
      </c>
      <c r="AK184" s="1">
        <f t="shared" si="29"/>
        <v>213.602</v>
      </c>
      <c r="AM184" s="1">
        <v>123.15</v>
      </c>
      <c r="AN184" s="1">
        <v>124.114</v>
      </c>
      <c r="AO184" s="1">
        <f t="shared" si="5"/>
        <v>214.1369054</v>
      </c>
      <c r="AP184" s="1">
        <f t="shared" si="8"/>
        <v>910</v>
      </c>
    </row>
    <row r="185" ht="15.75" customHeight="1">
      <c r="A185" s="1">
        <v>82201.688983545</v>
      </c>
      <c r="B185" s="1">
        <v>125.439384421613</v>
      </c>
      <c r="C185" s="1">
        <v>69236.7806247679</v>
      </c>
      <c r="D185" s="1">
        <v>5288.98574439848</v>
      </c>
      <c r="F185" s="1">
        <f t="shared" si="28"/>
        <v>0.524868403</v>
      </c>
      <c r="G185" s="1">
        <f t="shared" si="7"/>
        <v>184</v>
      </c>
      <c r="I185" s="1">
        <v>170.716</v>
      </c>
      <c r="J185" s="1">
        <v>181.805</v>
      </c>
      <c r="L185" s="1">
        <v>95.4155</v>
      </c>
      <c r="M185" s="1">
        <v>276.963</v>
      </c>
      <c r="O185" s="1">
        <v>94.1261</v>
      </c>
      <c r="P185" s="1">
        <v>274.9</v>
      </c>
      <c r="R185" s="1">
        <v>6.96275</v>
      </c>
      <c r="S185" s="1">
        <v>10.8309</v>
      </c>
      <c r="T185" s="1">
        <v>-0.343971</v>
      </c>
      <c r="U185" s="1">
        <v>0.794992</v>
      </c>
      <c r="X185" s="1">
        <v>209.361</v>
      </c>
      <c r="Y185" s="1">
        <v>217.999</v>
      </c>
      <c r="Z185" s="1">
        <f t="shared" si="26"/>
        <v>213.68</v>
      </c>
      <c r="AC185" s="1">
        <v>122.2</v>
      </c>
      <c r="AD185" s="1">
        <v>124.114</v>
      </c>
      <c r="AE185" s="1">
        <f t="shared" si="3"/>
        <v>213.3141813</v>
      </c>
      <c r="AI185" s="1">
        <v>212.163</v>
      </c>
      <c r="AJ185" s="1">
        <v>215.041</v>
      </c>
      <c r="AK185" s="1">
        <f t="shared" si="29"/>
        <v>213.602</v>
      </c>
      <c r="AM185" s="1">
        <v>123.15</v>
      </c>
      <c r="AN185" s="1">
        <v>124.114</v>
      </c>
      <c r="AO185" s="1">
        <f t="shared" si="5"/>
        <v>214.1369054</v>
      </c>
      <c r="AP185" s="1">
        <f t="shared" si="8"/>
        <v>915</v>
      </c>
    </row>
    <row r="186" ht="15.75" customHeight="1">
      <c r="A186" s="1">
        <v>50373.3624103125</v>
      </c>
      <c r="B186" s="1">
        <v>2386.63952925638</v>
      </c>
      <c r="C186" s="1">
        <v>99928.0319896035</v>
      </c>
      <c r="D186" s="1">
        <v>4028.44330137122</v>
      </c>
      <c r="F186" s="1">
        <f t="shared" si="28"/>
        <v>0.3366589326</v>
      </c>
      <c r="G186" s="1">
        <f t="shared" si="7"/>
        <v>185</v>
      </c>
      <c r="I186" s="1">
        <v>174.585</v>
      </c>
      <c r="J186" s="1">
        <v>168.395</v>
      </c>
      <c r="L186" s="1">
        <v>95.4155</v>
      </c>
      <c r="M186" s="1">
        <v>275.415</v>
      </c>
      <c r="O186" s="1">
        <v>95.4155</v>
      </c>
      <c r="P186" s="1">
        <v>276.189</v>
      </c>
      <c r="R186" s="1">
        <v>9.79943</v>
      </c>
      <c r="S186" s="1">
        <v>22.9513</v>
      </c>
      <c r="T186" s="1">
        <v>-0.35922</v>
      </c>
      <c r="U186" s="1">
        <v>0.899301</v>
      </c>
      <c r="X186" s="1">
        <v>209.361</v>
      </c>
      <c r="Y186" s="1">
        <v>217.999</v>
      </c>
      <c r="Z186" s="1">
        <f t="shared" si="26"/>
        <v>213.68</v>
      </c>
      <c r="AC186" s="1">
        <v>122.2</v>
      </c>
      <c r="AD186" s="1">
        <v>124.114</v>
      </c>
      <c r="AE186" s="1">
        <f t="shared" si="3"/>
        <v>213.3141813</v>
      </c>
      <c r="AI186" s="1">
        <v>215.041</v>
      </c>
      <c r="AJ186" s="1">
        <v>215.041</v>
      </c>
      <c r="AK186" s="1">
        <f t="shared" si="29"/>
        <v>215.041</v>
      </c>
      <c r="AM186" s="1">
        <v>124.114</v>
      </c>
      <c r="AN186" s="1">
        <v>124.114</v>
      </c>
      <c r="AO186" s="1">
        <f t="shared" si="5"/>
        <v>214.9717539</v>
      </c>
      <c r="AP186" s="1">
        <f t="shared" si="8"/>
        <v>920</v>
      </c>
    </row>
    <row r="187" ht="15.75" customHeight="1">
      <c r="A187" s="1">
        <v>53179.9467600133</v>
      </c>
      <c r="B187" s="1">
        <v>979.354342795171</v>
      </c>
      <c r="C187" s="1">
        <v>69556.2630086713</v>
      </c>
      <c r="D187" s="1">
        <v>4583.58279489133</v>
      </c>
      <c r="F187" s="1">
        <f t="shared" si="28"/>
        <v>0.4221329791</v>
      </c>
      <c r="G187" s="1">
        <f t="shared" si="7"/>
        <v>186</v>
      </c>
      <c r="I187" s="1">
        <v>166.848</v>
      </c>
      <c r="J187" s="1">
        <v>168.395</v>
      </c>
      <c r="L187" s="1">
        <v>94.6418</v>
      </c>
      <c r="M187" s="1">
        <v>276.189</v>
      </c>
      <c r="O187" s="1">
        <v>95.4155</v>
      </c>
      <c r="P187" s="1">
        <v>276.189</v>
      </c>
      <c r="R187" s="1">
        <v>8.25215</v>
      </c>
      <c r="S187" s="1">
        <v>59.8281</v>
      </c>
      <c r="T187" s="1">
        <v>-0.64053</v>
      </c>
      <c r="U187" s="1">
        <v>0.316746</v>
      </c>
      <c r="X187" s="1">
        <v>209.361</v>
      </c>
      <c r="Y187" s="1">
        <v>217.999</v>
      </c>
      <c r="Z187" s="1">
        <f t="shared" si="26"/>
        <v>213.68</v>
      </c>
      <c r="AC187" s="1">
        <v>122.2</v>
      </c>
      <c r="AD187" s="1">
        <v>124.114</v>
      </c>
      <c r="AE187" s="1">
        <f t="shared" si="3"/>
        <v>213.3141813</v>
      </c>
      <c r="AI187" s="1">
        <v>212.163</v>
      </c>
      <c r="AJ187" s="1">
        <v>215.041</v>
      </c>
      <c r="AK187" s="1">
        <f t="shared" si="29"/>
        <v>213.602</v>
      </c>
      <c r="AM187" s="1">
        <v>123.15</v>
      </c>
      <c r="AN187" s="1">
        <v>123.15</v>
      </c>
      <c r="AO187" s="1">
        <f t="shared" si="5"/>
        <v>213.302057</v>
      </c>
      <c r="AP187" s="1">
        <f t="shared" si="8"/>
        <v>925</v>
      </c>
    </row>
    <row r="188" ht="15.75" customHeight="1">
      <c r="A188" s="1">
        <v>30737.6620557457</v>
      </c>
      <c r="B188" s="1">
        <v>1902.43383800451</v>
      </c>
      <c r="C188" s="1">
        <v>62144.778749039</v>
      </c>
      <c r="D188" s="1">
        <v>3596.34194654769</v>
      </c>
      <c r="F188" s="1">
        <f t="shared" si="28"/>
        <v>0.3317716229</v>
      </c>
      <c r="G188" s="1">
        <f t="shared" si="7"/>
        <v>187</v>
      </c>
      <c r="I188" s="1">
        <v>177.679</v>
      </c>
      <c r="J188" s="1">
        <v>175.1</v>
      </c>
      <c r="L188" s="1">
        <v>93.0946</v>
      </c>
      <c r="M188" s="1">
        <v>274.642</v>
      </c>
      <c r="O188" s="1">
        <v>93.6103</v>
      </c>
      <c r="P188" s="1">
        <v>273.61</v>
      </c>
      <c r="R188" s="1">
        <v>8.25215</v>
      </c>
      <c r="S188" s="1">
        <v>23.7249</v>
      </c>
      <c r="T188" s="1">
        <v>-0.591114</v>
      </c>
      <c r="U188" s="1">
        <v>0.743719</v>
      </c>
      <c r="X188" s="1">
        <v>212.163</v>
      </c>
      <c r="Y188" s="1">
        <v>217.999</v>
      </c>
      <c r="Z188" s="1">
        <f t="shared" si="26"/>
        <v>215.081</v>
      </c>
      <c r="AC188" s="1">
        <v>122.2</v>
      </c>
      <c r="AD188" s="1">
        <v>125.093</v>
      </c>
      <c r="AE188" s="1">
        <f t="shared" si="3"/>
        <v>214.1620202</v>
      </c>
      <c r="AI188" s="1">
        <v>212.163</v>
      </c>
      <c r="AJ188" s="1">
        <v>215.041</v>
      </c>
      <c r="AK188" s="1">
        <f t="shared" si="29"/>
        <v>213.602</v>
      </c>
      <c r="AM188" s="1">
        <v>123.15</v>
      </c>
      <c r="AN188" s="1">
        <v>123.15</v>
      </c>
      <c r="AO188" s="1">
        <f t="shared" si="5"/>
        <v>213.302057</v>
      </c>
      <c r="AP188" s="1">
        <f t="shared" si="8"/>
        <v>930</v>
      </c>
    </row>
    <row r="189" ht="15.75" customHeight="1">
      <c r="A189" s="1">
        <v>27129.223361229</v>
      </c>
      <c r="B189" s="1">
        <v>2626.32389888729</v>
      </c>
      <c r="C189" s="1">
        <v>54335.8726428322</v>
      </c>
      <c r="D189" s="1">
        <v>3409.41468603976</v>
      </c>
      <c r="F189" s="1">
        <f t="shared" si="28"/>
        <v>0.3400601537</v>
      </c>
      <c r="G189" s="1">
        <f t="shared" si="7"/>
        <v>188</v>
      </c>
      <c r="I189" s="1">
        <v>183.352</v>
      </c>
      <c r="J189" s="1">
        <v>177.937</v>
      </c>
      <c r="L189" s="1">
        <v>95.4155</v>
      </c>
      <c r="M189" s="1">
        <v>276.189</v>
      </c>
      <c r="O189" s="1">
        <v>93.6103</v>
      </c>
      <c r="P189" s="1">
        <v>274.9</v>
      </c>
      <c r="R189" s="1">
        <v>8.25215</v>
      </c>
      <c r="S189" s="1">
        <v>13.4097</v>
      </c>
      <c r="T189" s="1">
        <v>-0.476069</v>
      </c>
      <c r="U189" s="1">
        <v>0.694294</v>
      </c>
      <c r="X189" s="1">
        <v>212.163</v>
      </c>
      <c r="Y189" s="1">
        <v>217.999</v>
      </c>
      <c r="Z189" s="1">
        <f t="shared" si="26"/>
        <v>215.081</v>
      </c>
      <c r="AC189" s="1">
        <v>122.2</v>
      </c>
      <c r="AD189" s="1">
        <v>124.114</v>
      </c>
      <c r="AE189" s="1">
        <f t="shared" si="3"/>
        <v>213.3141813</v>
      </c>
      <c r="AI189" s="1">
        <v>212.163</v>
      </c>
      <c r="AJ189" s="1">
        <v>215.041</v>
      </c>
      <c r="AK189" s="1">
        <f t="shared" si="29"/>
        <v>213.602</v>
      </c>
      <c r="AM189" s="1">
        <v>123.15</v>
      </c>
      <c r="AN189" s="1">
        <v>123.15</v>
      </c>
      <c r="AO189" s="1">
        <f t="shared" si="5"/>
        <v>213.302057</v>
      </c>
      <c r="AP189" s="1">
        <f t="shared" si="8"/>
        <v>935</v>
      </c>
    </row>
    <row r="190" ht="15.75" customHeight="1">
      <c r="A190" s="1">
        <v>45829.981706842</v>
      </c>
      <c r="B190" s="1">
        <v>2902.79922125915</v>
      </c>
      <c r="C190" s="1">
        <v>76893.0042477701</v>
      </c>
      <c r="D190" s="1">
        <v>5157.4540204485</v>
      </c>
      <c r="F190" s="1">
        <f t="shared" si="28"/>
        <v>0.3726225258</v>
      </c>
      <c r="G190" s="1">
        <f t="shared" si="7"/>
        <v>189</v>
      </c>
      <c r="I190" s="1">
        <v>185.673</v>
      </c>
      <c r="J190" s="1">
        <v>185.415</v>
      </c>
      <c r="L190" s="1">
        <v>95.4155</v>
      </c>
      <c r="M190" s="1">
        <v>276.189</v>
      </c>
      <c r="O190" s="1">
        <v>96.1891</v>
      </c>
      <c r="P190" s="1">
        <v>276.705</v>
      </c>
      <c r="R190" s="1">
        <v>12.894</v>
      </c>
      <c r="S190" s="1">
        <v>15.2149</v>
      </c>
      <c r="T190" s="1">
        <v>-0.186964</v>
      </c>
      <c r="U190" s="1">
        <v>0.576037</v>
      </c>
      <c r="X190" s="1">
        <v>209.361</v>
      </c>
      <c r="Y190" s="1">
        <v>215.041</v>
      </c>
      <c r="Z190" s="1">
        <f t="shared" si="26"/>
        <v>212.201</v>
      </c>
      <c r="AC190" s="1">
        <v>122.2</v>
      </c>
      <c r="AD190" s="1">
        <v>124.114</v>
      </c>
      <c r="AE190" s="1">
        <f t="shared" si="3"/>
        <v>213.3141813</v>
      </c>
      <c r="AI190" s="1">
        <v>212.163</v>
      </c>
      <c r="AJ190" s="1">
        <v>215.041</v>
      </c>
      <c r="AK190" s="1">
        <f t="shared" si="29"/>
        <v>213.602</v>
      </c>
      <c r="AM190" s="1">
        <v>123.15</v>
      </c>
      <c r="AN190" s="1">
        <v>123.15</v>
      </c>
      <c r="AO190" s="1">
        <f t="shared" si="5"/>
        <v>213.302057</v>
      </c>
      <c r="AP190" s="1">
        <f t="shared" si="8"/>
        <v>940</v>
      </c>
    </row>
    <row r="191" ht="15.75" customHeight="1">
      <c r="A191" s="1">
        <v>28709.7013793304</v>
      </c>
      <c r="B191" s="1">
        <v>3772.37790718132</v>
      </c>
      <c r="C191" s="1">
        <v>80449.4085650979</v>
      </c>
      <c r="D191" s="1">
        <v>3656.63118310809</v>
      </c>
      <c r="F191" s="1">
        <f t="shared" si="28"/>
        <v>0.2786053978</v>
      </c>
      <c r="G191" s="1">
        <f t="shared" si="7"/>
        <v>190</v>
      </c>
      <c r="I191" s="1">
        <v>192.636</v>
      </c>
      <c r="J191" s="1">
        <v>184.9</v>
      </c>
      <c r="L191" s="1">
        <v>95.4155</v>
      </c>
      <c r="M191" s="1">
        <v>278.51</v>
      </c>
      <c r="O191" s="1">
        <v>94.8997</v>
      </c>
      <c r="P191" s="1">
        <v>276.705</v>
      </c>
      <c r="R191" s="1">
        <v>10.0573</v>
      </c>
      <c r="S191" s="1">
        <v>40.4871</v>
      </c>
      <c r="T191" s="1">
        <v>-0.499357</v>
      </c>
      <c r="U191" s="1">
        <v>0.926323</v>
      </c>
      <c r="X191" s="1">
        <v>212.163</v>
      </c>
      <c r="Y191" s="1">
        <v>217.999</v>
      </c>
      <c r="Z191" s="1">
        <f t="shared" si="26"/>
        <v>215.081</v>
      </c>
      <c r="AC191" s="1">
        <v>123.15</v>
      </c>
      <c r="AD191" s="1">
        <v>125.093</v>
      </c>
      <c r="AE191" s="1">
        <f t="shared" si="3"/>
        <v>214.9847443</v>
      </c>
      <c r="AI191" s="1">
        <v>212.163</v>
      </c>
      <c r="AJ191" s="1">
        <v>215.041</v>
      </c>
      <c r="AK191" s="1">
        <f t="shared" si="29"/>
        <v>213.602</v>
      </c>
      <c r="AM191" s="1">
        <v>123.15</v>
      </c>
      <c r="AN191" s="1">
        <v>124.114</v>
      </c>
      <c r="AO191" s="1">
        <f t="shared" si="5"/>
        <v>214.1369054</v>
      </c>
      <c r="AP191" s="1">
        <f t="shared" si="8"/>
        <v>945</v>
      </c>
    </row>
    <row r="192" ht="15.75" customHeight="1">
      <c r="A192" s="1">
        <v>36512.7064097545</v>
      </c>
      <c r="B192" s="1">
        <v>1491.95609239301</v>
      </c>
      <c r="C192" s="1">
        <v>72738.0156496721</v>
      </c>
      <c r="D192" s="1">
        <v>4335.97386238935</v>
      </c>
      <c r="F192" s="1">
        <f t="shared" si="28"/>
        <v>0.3302494584</v>
      </c>
      <c r="G192" s="1">
        <f t="shared" si="7"/>
        <v>191</v>
      </c>
      <c r="I192" s="1">
        <v>181.805</v>
      </c>
      <c r="J192" s="1">
        <v>185.415</v>
      </c>
      <c r="L192" s="1">
        <v>92.3209</v>
      </c>
      <c r="M192" s="1">
        <v>273.868</v>
      </c>
      <c r="O192" s="1">
        <v>93.6103</v>
      </c>
      <c r="P192" s="1">
        <v>273.095</v>
      </c>
      <c r="R192" s="1">
        <v>16.2464</v>
      </c>
      <c r="S192" s="1">
        <v>56.2178</v>
      </c>
      <c r="T192" s="1">
        <v>-0.237793</v>
      </c>
      <c r="U192" s="1">
        <v>0.599775</v>
      </c>
      <c r="X192" s="1">
        <v>212.163</v>
      </c>
      <c r="Y192" s="1">
        <v>217.999</v>
      </c>
      <c r="Z192" s="1">
        <f t="shared" si="26"/>
        <v>215.081</v>
      </c>
      <c r="AC192" s="1">
        <v>123.15</v>
      </c>
      <c r="AD192" s="1">
        <v>125.093</v>
      </c>
      <c r="AE192" s="1">
        <f t="shared" si="3"/>
        <v>214.9847443</v>
      </c>
      <c r="AI192" s="1">
        <v>212.163</v>
      </c>
      <c r="AJ192" s="1">
        <v>217.999</v>
      </c>
      <c r="AK192" s="1">
        <f t="shared" si="29"/>
        <v>215.081</v>
      </c>
      <c r="AM192" s="1">
        <v>123.15</v>
      </c>
      <c r="AN192" s="1">
        <v>124.114</v>
      </c>
      <c r="AO192" s="1">
        <f t="shared" si="5"/>
        <v>214.1369054</v>
      </c>
      <c r="AP192" s="1">
        <f t="shared" si="8"/>
        <v>950</v>
      </c>
    </row>
    <row r="193" ht="15.75" customHeight="1">
      <c r="A193" s="1">
        <v>26886.4154330854</v>
      </c>
      <c r="B193" s="1">
        <v>1390.68435891159</v>
      </c>
      <c r="C193" s="1">
        <v>212677.308751472</v>
      </c>
      <c r="D193" s="1">
        <v>49.137553612266</v>
      </c>
      <c r="G193" s="1">
        <f t="shared" si="7"/>
        <v>192</v>
      </c>
      <c r="I193" s="1">
        <v>199.083</v>
      </c>
      <c r="J193" s="1">
        <v>198.052</v>
      </c>
      <c r="L193" s="1">
        <v>93.0946</v>
      </c>
      <c r="M193" s="1">
        <v>276.963</v>
      </c>
      <c r="O193" s="1">
        <v>122.235</v>
      </c>
      <c r="P193" s="1">
        <v>287.794</v>
      </c>
      <c r="S193" s="1">
        <v>28.6246</v>
      </c>
      <c r="T193" s="1">
        <v>-0.411692</v>
      </c>
      <c r="U193" s="1">
        <v>0.503013</v>
      </c>
      <c r="X193" s="1">
        <v>212.163</v>
      </c>
      <c r="Y193" s="1">
        <v>217.999</v>
      </c>
      <c r="Z193" s="1">
        <f t="shared" si="26"/>
        <v>215.081</v>
      </c>
      <c r="AC193" s="1">
        <v>124.114</v>
      </c>
      <c r="AD193" s="1">
        <v>109.533</v>
      </c>
      <c r="AE193" s="1">
        <f t="shared" si="3"/>
        <v>202.3442375</v>
      </c>
      <c r="AI193" s="1">
        <v>212.163</v>
      </c>
      <c r="AJ193" s="1">
        <v>215.041</v>
      </c>
      <c r="AK193" s="1">
        <f t="shared" si="29"/>
        <v>213.602</v>
      </c>
      <c r="AM193" s="1">
        <v>123.15</v>
      </c>
      <c r="AN193" s="1">
        <v>124.114</v>
      </c>
      <c r="AO193" s="1">
        <f t="shared" si="5"/>
        <v>214.1369054</v>
      </c>
      <c r="AP193" s="1">
        <f t="shared" si="8"/>
        <v>955</v>
      </c>
    </row>
    <row r="194" ht="15.75" customHeight="1">
      <c r="A194" s="1">
        <v>31756.9136898132</v>
      </c>
      <c r="B194" s="1">
        <v>1835.20786110881</v>
      </c>
      <c r="C194" s="1">
        <v>128605.276159528</v>
      </c>
      <c r="D194" s="1">
        <v>4869.59073265277</v>
      </c>
      <c r="F194" s="1">
        <f>(A194+B194)/(A194+B194+C194+D194)</f>
        <v>0.2010697737</v>
      </c>
      <c r="G194" s="1">
        <f t="shared" si="7"/>
        <v>193</v>
      </c>
      <c r="I194" s="1">
        <v>192.636</v>
      </c>
      <c r="J194" s="1">
        <v>189.026</v>
      </c>
      <c r="L194" s="1">
        <v>80.7163</v>
      </c>
      <c r="M194" s="1">
        <v>261.232</v>
      </c>
      <c r="O194" s="1">
        <v>116.046</v>
      </c>
      <c r="P194" s="1">
        <v>291.662</v>
      </c>
      <c r="S194" s="1">
        <v>21.9198</v>
      </c>
      <c r="T194" s="1">
        <v>-0.249874</v>
      </c>
      <c r="U194" s="1">
        <v>0.431556</v>
      </c>
      <c r="X194" s="1">
        <v>212.163</v>
      </c>
      <c r="Y194" s="1">
        <v>217.999</v>
      </c>
      <c r="Z194" s="1">
        <f t="shared" si="26"/>
        <v>215.081</v>
      </c>
      <c r="AC194" s="1">
        <v>123.15</v>
      </c>
      <c r="AD194" s="1">
        <v>125.093</v>
      </c>
      <c r="AE194" s="1">
        <f t="shared" si="3"/>
        <v>214.9847443</v>
      </c>
      <c r="AI194" s="1">
        <v>212.163</v>
      </c>
      <c r="AJ194" s="1">
        <v>215.041</v>
      </c>
      <c r="AK194" s="1">
        <f t="shared" si="29"/>
        <v>213.602</v>
      </c>
      <c r="AM194" s="1">
        <v>123.15</v>
      </c>
      <c r="AN194" s="1">
        <v>124.114</v>
      </c>
      <c r="AO194" s="1">
        <f t="shared" si="5"/>
        <v>214.1369054</v>
      </c>
      <c r="AP194" s="1">
        <f t="shared" si="8"/>
        <v>960</v>
      </c>
    </row>
    <row r="195" ht="15.75" customHeight="1">
      <c r="A195" s="1">
        <v>35755.608217845</v>
      </c>
      <c r="B195" s="1">
        <v>4157.5877491745</v>
      </c>
      <c r="C195" s="1">
        <v>52472.6129225558</v>
      </c>
      <c r="D195" s="1">
        <v>9491.4941019467</v>
      </c>
      <c r="G195" s="1">
        <f t="shared" si="7"/>
        <v>194</v>
      </c>
      <c r="I195" s="1">
        <v>198.567</v>
      </c>
      <c r="J195" s="1">
        <v>190.573</v>
      </c>
      <c r="L195" s="1">
        <v>92.3209</v>
      </c>
      <c r="M195" s="1">
        <v>274.642</v>
      </c>
      <c r="O195" s="1">
        <v>72.7221</v>
      </c>
      <c r="P195" s="1">
        <v>256.59</v>
      </c>
      <c r="S195" s="1">
        <v>20.6304</v>
      </c>
      <c r="T195" s="1">
        <v>0.324365</v>
      </c>
      <c r="U195" s="1">
        <v>0.503703</v>
      </c>
      <c r="X195" s="1">
        <v>212.163</v>
      </c>
      <c r="Y195" s="1">
        <v>217.999</v>
      </c>
      <c r="Z195" s="1">
        <f t="shared" si="26"/>
        <v>215.081</v>
      </c>
      <c r="AC195" s="1">
        <v>124.114</v>
      </c>
      <c r="AD195" s="1">
        <v>126.088</v>
      </c>
      <c r="AE195" s="1">
        <f t="shared" si="3"/>
        <v>216.6812881</v>
      </c>
      <c r="AI195" s="1">
        <v>212.163</v>
      </c>
      <c r="AJ195" s="1">
        <v>215.041</v>
      </c>
      <c r="AK195" s="1">
        <f t="shared" si="29"/>
        <v>213.602</v>
      </c>
      <c r="AM195" s="1">
        <v>123.15</v>
      </c>
      <c r="AN195" s="1">
        <v>124.114</v>
      </c>
      <c r="AO195" s="1">
        <f t="shared" si="5"/>
        <v>214.1369054</v>
      </c>
      <c r="AP195" s="1">
        <f t="shared" si="8"/>
        <v>965</v>
      </c>
    </row>
    <row r="196" ht="15.75" customHeight="1">
      <c r="A196" s="1">
        <v>36464.6943687209</v>
      </c>
      <c r="B196" s="1">
        <v>4338.47279457685</v>
      </c>
      <c r="C196" s="1">
        <v>38937.4122766908</v>
      </c>
      <c r="D196" s="1">
        <v>6501.10589418107</v>
      </c>
      <c r="G196" s="1">
        <f t="shared" si="7"/>
        <v>195</v>
      </c>
      <c r="I196" s="1">
        <v>206.046</v>
      </c>
      <c r="J196" s="1">
        <v>193.668</v>
      </c>
      <c r="L196" s="1">
        <v>62.9226</v>
      </c>
      <c r="M196" s="1">
        <v>242.923</v>
      </c>
      <c r="O196" s="1">
        <v>63.9542</v>
      </c>
      <c r="P196" s="1">
        <v>250.401</v>
      </c>
      <c r="S196" s="1">
        <v>20.3725</v>
      </c>
      <c r="T196" s="1">
        <v>-0.220687</v>
      </c>
      <c r="U196" s="1">
        <v>-0.0558949</v>
      </c>
      <c r="X196" s="1">
        <v>212.163</v>
      </c>
      <c r="Y196" s="1">
        <v>217.999</v>
      </c>
      <c r="Z196" s="1">
        <f t="shared" si="26"/>
        <v>215.081</v>
      </c>
      <c r="AC196" s="1">
        <v>123.15</v>
      </c>
      <c r="AD196" s="1">
        <v>125.093</v>
      </c>
      <c r="AE196" s="1">
        <f t="shared" si="3"/>
        <v>214.9847443</v>
      </c>
      <c r="AI196" s="1">
        <v>212.163</v>
      </c>
      <c r="AJ196" s="1">
        <v>215.041</v>
      </c>
      <c r="AK196" s="1">
        <f t="shared" si="29"/>
        <v>213.602</v>
      </c>
      <c r="AM196" s="1">
        <v>123.15</v>
      </c>
      <c r="AN196" s="1">
        <v>124.114</v>
      </c>
      <c r="AO196" s="1">
        <f t="shared" si="5"/>
        <v>214.1369054</v>
      </c>
      <c r="AP196" s="1">
        <f t="shared" si="8"/>
        <v>970</v>
      </c>
    </row>
    <row r="197" ht="15.75" customHeight="1">
      <c r="A197" s="2">
        <v>51418.9411056841</v>
      </c>
      <c r="B197" s="2">
        <v>10394.3587985824</v>
      </c>
      <c r="C197" s="2">
        <v>24809.5807694891</v>
      </c>
      <c r="D197" s="2">
        <v>4409.94697768483</v>
      </c>
      <c r="E197" s="2"/>
      <c r="F197" s="2"/>
      <c r="G197" s="2">
        <f t="shared" si="7"/>
        <v>196</v>
      </c>
      <c r="H197" s="2"/>
      <c r="I197" s="2">
        <v>155.244</v>
      </c>
      <c r="J197" s="2">
        <v>154.728</v>
      </c>
      <c r="K197" s="2"/>
      <c r="L197" s="2">
        <v>44.8711</v>
      </c>
      <c r="M197" s="2">
        <v>243.181</v>
      </c>
      <c r="N197" s="2"/>
      <c r="O197" s="2">
        <v>46.6762</v>
      </c>
      <c r="P197" s="2">
        <v>230.029</v>
      </c>
      <c r="Q197" s="2"/>
      <c r="R197" s="2"/>
      <c r="S197" s="2">
        <v>44.0974</v>
      </c>
      <c r="T197" s="2">
        <v>-0.118821</v>
      </c>
      <c r="U197" s="2">
        <v>0.631832</v>
      </c>
      <c r="V197" s="2"/>
      <c r="W197" s="2"/>
      <c r="X197" s="2">
        <v>212.163</v>
      </c>
      <c r="Y197" s="2">
        <v>217.999</v>
      </c>
      <c r="Z197" s="2">
        <f t="shared" si="26"/>
        <v>215.081</v>
      </c>
      <c r="AA197" s="2"/>
      <c r="AB197" s="2"/>
      <c r="AC197" s="2">
        <v>123.15</v>
      </c>
      <c r="AD197" s="2">
        <v>125.093</v>
      </c>
      <c r="AE197" s="2">
        <f t="shared" si="3"/>
        <v>214.9847443</v>
      </c>
      <c r="AF197" s="2"/>
      <c r="AG197" s="2"/>
      <c r="AH197" s="2"/>
      <c r="AI197" s="2">
        <v>212.163</v>
      </c>
      <c r="AJ197" s="2">
        <v>215.041</v>
      </c>
      <c r="AK197" s="2">
        <f t="shared" si="29"/>
        <v>213.602</v>
      </c>
      <c r="AL197" s="2"/>
      <c r="AM197" s="2">
        <v>122.2</v>
      </c>
      <c r="AN197" s="2">
        <v>124.114</v>
      </c>
      <c r="AO197" s="2">
        <f t="shared" si="5"/>
        <v>213.3141813</v>
      </c>
      <c r="AP197" s="1">
        <f t="shared" si="8"/>
        <v>975</v>
      </c>
      <c r="AQ197" s="2"/>
      <c r="AR197" s="2"/>
      <c r="AS197" s="2"/>
      <c r="AT197" s="2"/>
      <c r="AU197" s="2"/>
      <c r="AV197" s="2"/>
      <c r="AW197" s="2"/>
      <c r="AX197" s="2"/>
    </row>
    <row r="198" ht="15.75" customHeight="1">
      <c r="A198" s="1">
        <v>3118.30736199429</v>
      </c>
      <c r="B198" s="1">
        <v>14.129493541226</v>
      </c>
      <c r="C198" s="1">
        <v>61692.8442533149</v>
      </c>
      <c r="D198" s="1">
        <v>6253.37444795738</v>
      </c>
      <c r="F198" s="1">
        <f t="shared" ref="F198:F241" si="30">(A198+B198)/(A198+B198+C198+D198)</f>
        <v>0.04407000711</v>
      </c>
      <c r="G198" s="1">
        <f t="shared" si="7"/>
        <v>197</v>
      </c>
      <c r="I198" s="1">
        <v>209.398</v>
      </c>
      <c r="J198" s="1">
        <v>189.284</v>
      </c>
      <c r="L198" s="1">
        <v>87.1633</v>
      </c>
      <c r="M198" s="1">
        <v>267.679</v>
      </c>
      <c r="O198" s="1">
        <v>89.2264</v>
      </c>
      <c r="P198" s="1">
        <v>268.711</v>
      </c>
      <c r="R198" s="1">
        <v>6.96275</v>
      </c>
      <c r="S198" s="1">
        <v>88.9685</v>
      </c>
      <c r="T198" s="1" t="s">
        <v>24</v>
      </c>
      <c r="U198" s="1">
        <v>0.583459</v>
      </c>
      <c r="X198" s="1">
        <v>206.631</v>
      </c>
      <c r="Y198" s="1">
        <v>215.041</v>
      </c>
      <c r="Z198" s="1">
        <f t="shared" si="26"/>
        <v>210.836</v>
      </c>
      <c r="AC198" s="1">
        <v>121.265</v>
      </c>
      <c r="AD198" s="1">
        <v>123.15</v>
      </c>
      <c r="AE198" s="1">
        <f t="shared" si="3"/>
        <v>211.6695991</v>
      </c>
      <c r="AI198" s="1">
        <v>212.163</v>
      </c>
      <c r="AJ198" s="1">
        <v>217.999</v>
      </c>
      <c r="AK198" s="1">
        <f t="shared" si="29"/>
        <v>215.081</v>
      </c>
      <c r="AM198" s="1">
        <v>123.15</v>
      </c>
      <c r="AN198" s="1">
        <v>124.114</v>
      </c>
      <c r="AO198" s="1">
        <f t="shared" si="5"/>
        <v>214.1369054</v>
      </c>
      <c r="AP198" s="1">
        <f t="shared" si="8"/>
        <v>980</v>
      </c>
    </row>
    <row r="199" ht="15.75" customHeight="1">
      <c r="A199" s="1">
        <v>6409.2489196646</v>
      </c>
      <c r="B199" s="1">
        <v>209.922130224043</v>
      </c>
      <c r="C199" s="1">
        <v>70852.5439817824</v>
      </c>
      <c r="D199" s="1">
        <v>5686.01433622515</v>
      </c>
      <c r="F199" s="1">
        <f t="shared" si="30"/>
        <v>0.07959778484</v>
      </c>
      <c r="G199" s="1">
        <f t="shared" si="7"/>
        <v>198</v>
      </c>
      <c r="I199" s="1">
        <v>137.45</v>
      </c>
      <c r="J199" s="1">
        <v>135.903</v>
      </c>
      <c r="L199" s="1">
        <v>87.1633</v>
      </c>
      <c r="M199" s="1">
        <v>266.905</v>
      </c>
      <c r="O199" s="1">
        <v>87.4212</v>
      </c>
      <c r="P199" s="1">
        <v>267.679</v>
      </c>
      <c r="R199" s="1">
        <v>6.70487</v>
      </c>
      <c r="S199" s="1">
        <v>1.03152</v>
      </c>
      <c r="T199" s="1">
        <v>-0.339814</v>
      </c>
      <c r="U199" s="1">
        <v>0.332867</v>
      </c>
      <c r="X199" s="1">
        <v>206.631</v>
      </c>
      <c r="Y199" s="1">
        <v>215.041</v>
      </c>
      <c r="Z199" s="1">
        <f t="shared" si="26"/>
        <v>210.836</v>
      </c>
      <c r="AC199" s="1">
        <v>121.265</v>
      </c>
      <c r="AD199" s="1">
        <v>123.15</v>
      </c>
      <c r="AE199" s="1">
        <f t="shared" si="3"/>
        <v>211.6695991</v>
      </c>
      <c r="AI199" s="1">
        <v>261.09</v>
      </c>
      <c r="AJ199" s="1">
        <v>261.09</v>
      </c>
      <c r="AM199" s="1">
        <v>123.15</v>
      </c>
      <c r="AN199" s="1">
        <v>124.114</v>
      </c>
      <c r="AO199" s="1">
        <f t="shared" si="5"/>
        <v>214.1369054</v>
      </c>
      <c r="AP199" s="1">
        <f t="shared" si="8"/>
        <v>985</v>
      </c>
    </row>
    <row r="200" ht="15.75" customHeight="1">
      <c r="A200" s="1">
        <v>5948.82696877317</v>
      </c>
      <c r="B200" s="1">
        <v>395.903386262125</v>
      </c>
      <c r="C200" s="1">
        <v>74925.86871071</v>
      </c>
      <c r="D200" s="1">
        <v>5498.6664543826</v>
      </c>
      <c r="F200" s="1">
        <f t="shared" si="30"/>
        <v>0.0731218631</v>
      </c>
      <c r="G200" s="1">
        <f t="shared" si="7"/>
        <v>199</v>
      </c>
      <c r="I200" s="1">
        <v>184.642</v>
      </c>
      <c r="J200" s="1">
        <v>185.415</v>
      </c>
      <c r="L200" s="1">
        <v>87.1633</v>
      </c>
      <c r="M200" s="1">
        <v>267.679</v>
      </c>
      <c r="O200" s="1">
        <v>86.9054</v>
      </c>
      <c r="P200" s="1">
        <v>267.679</v>
      </c>
      <c r="R200" s="1">
        <v>8.25215</v>
      </c>
      <c r="S200" s="1">
        <v>57.2493</v>
      </c>
      <c r="T200" s="1" t="s">
        <v>24</v>
      </c>
      <c r="U200" s="1" t="s">
        <v>24</v>
      </c>
      <c r="X200" s="1">
        <v>209.361</v>
      </c>
      <c r="Y200" s="1">
        <v>215.041</v>
      </c>
      <c r="Z200" s="1">
        <f t="shared" si="26"/>
        <v>212.201</v>
      </c>
      <c r="AC200" s="1">
        <v>121.265</v>
      </c>
      <c r="AD200" s="1">
        <v>123.15</v>
      </c>
      <c r="AE200" s="1">
        <f t="shared" si="3"/>
        <v>211.6695991</v>
      </c>
      <c r="AI200" s="1">
        <v>261.09</v>
      </c>
      <c r="AJ200" s="1">
        <v>215.041</v>
      </c>
      <c r="AM200" s="1">
        <v>123.15</v>
      </c>
      <c r="AN200" s="1">
        <v>123.15</v>
      </c>
      <c r="AO200" s="1">
        <f t="shared" si="5"/>
        <v>213.302057</v>
      </c>
      <c r="AP200" s="1">
        <f t="shared" si="8"/>
        <v>990</v>
      </c>
    </row>
    <row r="201" ht="15.75" customHeight="1">
      <c r="A201" s="1">
        <v>1997.03908995419</v>
      </c>
      <c r="B201" s="1">
        <v>416.164982429726</v>
      </c>
      <c r="C201" s="1">
        <v>82795.9283667369</v>
      </c>
      <c r="D201" s="1">
        <v>6652.55711793518</v>
      </c>
      <c r="F201" s="1">
        <f t="shared" si="30"/>
        <v>0.02626997265</v>
      </c>
      <c r="G201" s="1">
        <f t="shared" si="7"/>
        <v>200</v>
      </c>
      <c r="I201" s="1">
        <v>192.636</v>
      </c>
      <c r="J201" s="1">
        <v>182.321</v>
      </c>
      <c r="L201" s="1">
        <v>89.2264</v>
      </c>
      <c r="M201" s="1">
        <v>269.226</v>
      </c>
      <c r="O201" s="1">
        <v>90.2579</v>
      </c>
      <c r="P201" s="1">
        <v>268.195</v>
      </c>
      <c r="R201" s="1">
        <v>11.3467</v>
      </c>
      <c r="S201" s="1">
        <v>84.3266</v>
      </c>
      <c r="T201" s="1">
        <v>-0.158138</v>
      </c>
      <c r="U201" s="1">
        <v>0.337887</v>
      </c>
      <c r="X201" s="1">
        <v>209.361</v>
      </c>
      <c r="Y201" s="1">
        <v>215.041</v>
      </c>
      <c r="Z201" s="1">
        <f t="shared" si="26"/>
        <v>212.201</v>
      </c>
      <c r="AC201" s="1">
        <v>121.265</v>
      </c>
      <c r="AD201" s="1">
        <v>123.15</v>
      </c>
      <c r="AE201" s="1">
        <f t="shared" si="3"/>
        <v>211.6695991</v>
      </c>
      <c r="AI201" s="1">
        <v>261.09</v>
      </c>
      <c r="AJ201" s="1">
        <v>261.09</v>
      </c>
      <c r="AM201" s="1">
        <v>123.15</v>
      </c>
      <c r="AN201" s="1">
        <v>124.114</v>
      </c>
      <c r="AO201" s="1">
        <f t="shared" si="5"/>
        <v>214.1369054</v>
      </c>
      <c r="AP201" s="1">
        <f t="shared" si="8"/>
        <v>995</v>
      </c>
    </row>
    <row r="202" ht="15.75" customHeight="1">
      <c r="A202" s="1">
        <v>3008.71058893605</v>
      </c>
      <c r="B202" s="1">
        <v>596.900464434555</v>
      </c>
      <c r="C202" s="1">
        <v>75699.4685329729</v>
      </c>
      <c r="D202" s="1">
        <v>6119.08096591632</v>
      </c>
      <c r="F202" s="1">
        <f t="shared" si="30"/>
        <v>0.04220832877</v>
      </c>
      <c r="G202" s="1">
        <f t="shared" si="7"/>
        <v>201</v>
      </c>
      <c r="I202" s="1">
        <v>192.636</v>
      </c>
      <c r="J202" s="1">
        <v>184.642</v>
      </c>
      <c r="L202" s="1">
        <v>87.1633</v>
      </c>
      <c r="M202" s="1">
        <v>268.453</v>
      </c>
      <c r="O202" s="1">
        <v>86.9054</v>
      </c>
      <c r="P202" s="1">
        <v>266.39</v>
      </c>
      <c r="R202" s="1">
        <v>7.47851</v>
      </c>
      <c r="S202" s="1">
        <v>54.9284</v>
      </c>
      <c r="T202" s="1">
        <v>-0.461919</v>
      </c>
      <c r="U202" s="1">
        <v>0.783099</v>
      </c>
      <c r="X202" s="1">
        <v>209.361</v>
      </c>
      <c r="Y202" s="1">
        <v>215.041</v>
      </c>
      <c r="Z202" s="1">
        <f t="shared" si="26"/>
        <v>212.201</v>
      </c>
      <c r="AC202" s="1">
        <v>121.265</v>
      </c>
      <c r="AD202" s="1">
        <v>123.15</v>
      </c>
      <c r="AE202" s="1">
        <f t="shared" si="3"/>
        <v>211.6695991</v>
      </c>
      <c r="AI202" s="1">
        <v>261.09</v>
      </c>
      <c r="AJ202" s="1">
        <v>261.09</v>
      </c>
      <c r="AM202" s="1">
        <v>123.15</v>
      </c>
      <c r="AN202" s="1">
        <v>124.114</v>
      </c>
      <c r="AO202" s="1">
        <f t="shared" si="5"/>
        <v>214.1369054</v>
      </c>
      <c r="AP202" s="1">
        <f t="shared" si="8"/>
        <v>1000</v>
      </c>
    </row>
    <row r="203" ht="15.75" customHeight="1">
      <c r="A203" s="1">
        <v>10298.8733879036</v>
      </c>
      <c r="B203" s="1">
        <v>416.128578079614</v>
      </c>
      <c r="C203" s="1">
        <v>69780.3469436788</v>
      </c>
      <c r="D203" s="1">
        <v>8253.3280273772</v>
      </c>
      <c r="F203" s="1">
        <f t="shared" si="30"/>
        <v>0.1207342164</v>
      </c>
      <c r="G203" s="1">
        <f t="shared" si="7"/>
        <v>202</v>
      </c>
      <c r="I203" s="1">
        <v>148.797</v>
      </c>
      <c r="J203" s="1">
        <v>183.61</v>
      </c>
      <c r="L203" s="1">
        <v>86.3897</v>
      </c>
      <c r="M203" s="1">
        <v>266.905</v>
      </c>
      <c r="O203" s="1">
        <v>86.1318</v>
      </c>
      <c r="P203" s="1">
        <v>264.069</v>
      </c>
      <c r="R203" s="1">
        <v>6.96275</v>
      </c>
      <c r="S203" s="1">
        <v>53.639</v>
      </c>
      <c r="T203" s="1">
        <v>-0.557768</v>
      </c>
      <c r="U203" s="1">
        <v>0.879392</v>
      </c>
      <c r="X203" s="1">
        <v>209.361</v>
      </c>
      <c r="Y203" s="1">
        <v>215.041</v>
      </c>
      <c r="Z203" s="1">
        <f t="shared" si="26"/>
        <v>212.201</v>
      </c>
      <c r="AC203" s="1">
        <v>121.265</v>
      </c>
      <c r="AD203" s="1">
        <v>123.15</v>
      </c>
      <c r="AE203" s="1">
        <f t="shared" si="3"/>
        <v>211.6695991</v>
      </c>
      <c r="AI203" s="1">
        <v>261.09</v>
      </c>
      <c r="AJ203" s="1">
        <v>261.09</v>
      </c>
      <c r="AM203" s="1">
        <v>123.15</v>
      </c>
      <c r="AN203" s="1">
        <v>124.114</v>
      </c>
      <c r="AO203" s="1">
        <f t="shared" si="5"/>
        <v>214.1369054</v>
      </c>
      <c r="AP203" s="1">
        <f t="shared" si="8"/>
        <v>1005</v>
      </c>
    </row>
    <row r="204" ht="15.75" customHeight="1">
      <c r="A204" s="1">
        <v>5650.84309917145</v>
      </c>
      <c r="B204" s="1">
        <v>302.974970102545</v>
      </c>
      <c r="C204" s="1">
        <v>79941.740063475</v>
      </c>
      <c r="D204" s="1">
        <v>8077.85552110641</v>
      </c>
      <c r="F204" s="1">
        <f t="shared" si="30"/>
        <v>0.06335640941</v>
      </c>
      <c r="G204" s="1">
        <f t="shared" si="7"/>
        <v>203</v>
      </c>
      <c r="I204" s="1">
        <v>182.579</v>
      </c>
      <c r="J204" s="1">
        <v>182.837</v>
      </c>
      <c r="L204" s="1">
        <v>84.0688</v>
      </c>
      <c r="M204" s="1">
        <v>264.585</v>
      </c>
      <c r="O204" s="1">
        <v>85.616</v>
      </c>
      <c r="P204" s="1">
        <v>265.874</v>
      </c>
      <c r="R204" s="1">
        <v>6.70487</v>
      </c>
      <c r="S204" s="1">
        <v>72.9799</v>
      </c>
      <c r="T204" s="1">
        <v>-0.573886</v>
      </c>
      <c r="U204" s="1">
        <v>0.618773</v>
      </c>
      <c r="X204" s="1">
        <v>209.361</v>
      </c>
      <c r="Y204" s="1">
        <v>215.041</v>
      </c>
      <c r="Z204" s="1">
        <f t="shared" si="26"/>
        <v>212.201</v>
      </c>
      <c r="AC204" s="1">
        <v>121.265</v>
      </c>
      <c r="AD204" s="1">
        <v>123.15</v>
      </c>
      <c r="AE204" s="1">
        <f t="shared" si="3"/>
        <v>211.6695991</v>
      </c>
      <c r="AI204" s="1">
        <v>261.09</v>
      </c>
      <c r="AJ204" s="1">
        <v>261.09</v>
      </c>
      <c r="AM204" s="1">
        <v>123.15</v>
      </c>
      <c r="AN204" s="1">
        <v>124.114</v>
      </c>
      <c r="AO204" s="1">
        <f t="shared" si="5"/>
        <v>214.1369054</v>
      </c>
      <c r="AP204" s="1">
        <f t="shared" si="8"/>
        <v>1010</v>
      </c>
    </row>
    <row r="205" ht="15.75" customHeight="1">
      <c r="A205" s="1">
        <v>5456.40243078872</v>
      </c>
      <c r="B205" s="1">
        <v>441.117389737694</v>
      </c>
      <c r="C205" s="1">
        <v>78235.5873128965</v>
      </c>
      <c r="D205" s="1">
        <v>9430.39481543062</v>
      </c>
      <c r="F205" s="1">
        <f t="shared" si="30"/>
        <v>0.06303226897</v>
      </c>
      <c r="G205" s="1">
        <f t="shared" si="7"/>
        <v>204</v>
      </c>
      <c r="I205" s="1">
        <v>184.126</v>
      </c>
      <c r="J205" s="1">
        <v>186.447</v>
      </c>
      <c r="L205" s="1">
        <v>85.616</v>
      </c>
      <c r="M205" s="1">
        <v>266.132</v>
      </c>
      <c r="O205" s="1">
        <v>86.1318</v>
      </c>
      <c r="P205" s="1">
        <v>266.39</v>
      </c>
      <c r="R205" s="1">
        <v>6.70487</v>
      </c>
      <c r="S205" s="1">
        <v>12.6361</v>
      </c>
      <c r="T205" s="1">
        <v>-0.490714</v>
      </c>
      <c r="U205" s="1">
        <v>0.564793</v>
      </c>
      <c r="X205" s="1">
        <v>209.361</v>
      </c>
      <c r="Y205" s="1">
        <v>215.041</v>
      </c>
      <c r="Z205" s="1">
        <f t="shared" si="26"/>
        <v>212.201</v>
      </c>
      <c r="AC205" s="1">
        <v>121.265</v>
      </c>
      <c r="AD205" s="1">
        <v>123.15</v>
      </c>
      <c r="AE205" s="1">
        <f t="shared" si="3"/>
        <v>211.6695991</v>
      </c>
      <c r="AI205" s="1">
        <v>261.09</v>
      </c>
      <c r="AJ205" s="1">
        <v>261.09</v>
      </c>
      <c r="AM205" s="1">
        <v>123.15</v>
      </c>
      <c r="AN205" s="1">
        <v>124.114</v>
      </c>
      <c r="AO205" s="1">
        <f t="shared" si="5"/>
        <v>214.1369054</v>
      </c>
      <c r="AP205" s="1">
        <f t="shared" si="8"/>
        <v>1015</v>
      </c>
    </row>
    <row r="206" ht="15.75" customHeight="1">
      <c r="A206" s="1">
        <v>5417.57699714985</v>
      </c>
      <c r="B206" s="1">
        <v>546.549350680421</v>
      </c>
      <c r="C206" s="1">
        <v>70126.346014356</v>
      </c>
      <c r="D206" s="1">
        <v>12148.5236638788</v>
      </c>
      <c r="F206" s="1">
        <f t="shared" si="30"/>
        <v>0.06759059618</v>
      </c>
      <c r="G206" s="1">
        <f t="shared" si="7"/>
        <v>205</v>
      </c>
      <c r="I206" s="1">
        <v>183.095</v>
      </c>
      <c r="J206" s="1">
        <v>184.126</v>
      </c>
      <c r="L206" s="1">
        <v>87.1633</v>
      </c>
      <c r="M206" s="1">
        <v>268.453</v>
      </c>
      <c r="O206" s="1">
        <v>86.9054</v>
      </c>
      <c r="P206" s="1">
        <v>266.39</v>
      </c>
      <c r="R206" s="1">
        <v>6.70487</v>
      </c>
      <c r="S206" s="1">
        <v>7.99427</v>
      </c>
      <c r="T206" s="1">
        <v>-0.53267</v>
      </c>
      <c r="U206" s="1">
        <v>0.652731</v>
      </c>
      <c r="X206" s="1">
        <v>209.361</v>
      </c>
      <c r="Y206" s="1">
        <v>215.041</v>
      </c>
      <c r="Z206" s="1">
        <f t="shared" si="26"/>
        <v>212.201</v>
      </c>
      <c r="AC206" s="1">
        <v>121.265</v>
      </c>
      <c r="AD206" s="1">
        <v>123.15</v>
      </c>
      <c r="AE206" s="1">
        <f t="shared" si="3"/>
        <v>211.6695991</v>
      </c>
      <c r="AI206" s="1">
        <v>212.163</v>
      </c>
      <c r="AJ206" s="1">
        <v>215.041</v>
      </c>
      <c r="AK206" s="1">
        <f>AVERAGE(AI206,AJ206)</f>
        <v>213.602</v>
      </c>
      <c r="AM206" s="1">
        <v>123.15</v>
      </c>
      <c r="AN206" s="1">
        <v>124.114</v>
      </c>
      <c r="AO206" s="1">
        <f t="shared" si="5"/>
        <v>214.1369054</v>
      </c>
      <c r="AP206" s="1">
        <f t="shared" si="8"/>
        <v>1020</v>
      </c>
    </row>
    <row r="207" ht="15.75" customHeight="1">
      <c r="A207" s="1">
        <v>4187.50175810401</v>
      </c>
      <c r="B207" s="1">
        <v>879.571982198014</v>
      </c>
      <c r="C207" s="1">
        <v>85006.1497472297</v>
      </c>
      <c r="D207" s="1">
        <v>14066.0241075312</v>
      </c>
      <c r="F207" s="1">
        <f t="shared" si="30"/>
        <v>0.04865671548</v>
      </c>
      <c r="G207" s="1">
        <f t="shared" si="7"/>
        <v>206</v>
      </c>
      <c r="I207" s="1">
        <v>186.447</v>
      </c>
      <c r="J207" s="1">
        <v>185.931</v>
      </c>
      <c r="L207" s="1">
        <v>85.616</v>
      </c>
      <c r="M207" s="1">
        <v>266.132</v>
      </c>
      <c r="O207" s="1">
        <v>86.1318</v>
      </c>
      <c r="P207" s="1">
        <v>265.874</v>
      </c>
      <c r="R207" s="1">
        <v>6.70487</v>
      </c>
      <c r="S207" s="1">
        <v>33.5244</v>
      </c>
      <c r="T207" s="1">
        <v>-0.50535</v>
      </c>
      <c r="U207" s="1" t="s">
        <v>24</v>
      </c>
      <c r="X207" s="1">
        <v>209.361</v>
      </c>
      <c r="Y207" s="1">
        <v>215.041</v>
      </c>
      <c r="Z207" s="1">
        <f t="shared" si="26"/>
        <v>212.201</v>
      </c>
      <c r="AC207" s="1">
        <v>121.265</v>
      </c>
      <c r="AD207" s="1">
        <v>123.15</v>
      </c>
      <c r="AE207" s="1">
        <f t="shared" si="3"/>
        <v>211.6695991</v>
      </c>
      <c r="AI207" s="1">
        <v>256.859</v>
      </c>
      <c r="AJ207" s="1">
        <v>261.09</v>
      </c>
      <c r="AM207" s="1">
        <v>123.15</v>
      </c>
      <c r="AN207" s="1">
        <v>124.114</v>
      </c>
      <c r="AO207" s="1">
        <f t="shared" si="5"/>
        <v>214.1369054</v>
      </c>
      <c r="AP207" s="1">
        <f t="shared" si="8"/>
        <v>1025</v>
      </c>
    </row>
    <row r="208" ht="15.75" customHeight="1">
      <c r="A208" s="1">
        <v>3212.60838139014</v>
      </c>
      <c r="B208" s="1">
        <v>637.636103500678</v>
      </c>
      <c r="C208" s="1">
        <v>102981.500073382</v>
      </c>
      <c r="D208" s="1">
        <v>13392.6108063409</v>
      </c>
      <c r="F208" s="1">
        <f t="shared" si="30"/>
        <v>0.03202549494</v>
      </c>
      <c r="G208" s="1">
        <f t="shared" si="7"/>
        <v>207</v>
      </c>
      <c r="I208" s="1">
        <v>184.9</v>
      </c>
      <c r="J208" s="1">
        <v>187.221</v>
      </c>
      <c r="L208" s="1">
        <v>84.8424</v>
      </c>
      <c r="M208" s="1">
        <v>265.874</v>
      </c>
      <c r="O208" s="1">
        <v>85.616</v>
      </c>
      <c r="P208" s="1">
        <v>265.874</v>
      </c>
      <c r="R208" s="1">
        <v>6.70487</v>
      </c>
      <c r="S208" s="1">
        <v>11.6046</v>
      </c>
      <c r="T208" s="1">
        <v>-0.550263</v>
      </c>
      <c r="U208" s="1">
        <v>0.658474</v>
      </c>
      <c r="X208" s="1">
        <v>209.361</v>
      </c>
      <c r="Y208" s="1">
        <v>215.041</v>
      </c>
      <c r="Z208" s="1">
        <f t="shared" si="26"/>
        <v>212.201</v>
      </c>
      <c r="AC208" s="1">
        <v>121.265</v>
      </c>
      <c r="AD208" s="1">
        <v>123.15</v>
      </c>
      <c r="AE208" s="1">
        <f t="shared" si="3"/>
        <v>211.6695991</v>
      </c>
      <c r="AI208" s="1">
        <v>261.09</v>
      </c>
      <c r="AJ208" s="1">
        <v>261.09</v>
      </c>
      <c r="AM208" s="1">
        <v>123.15</v>
      </c>
      <c r="AN208" s="1">
        <v>124.114</v>
      </c>
      <c r="AO208" s="1">
        <f t="shared" si="5"/>
        <v>214.1369054</v>
      </c>
      <c r="AP208" s="1">
        <f t="shared" si="8"/>
        <v>1030</v>
      </c>
    </row>
    <row r="209" ht="15.75" customHeight="1">
      <c r="A209" s="1">
        <v>6282.69288791826</v>
      </c>
      <c r="B209" s="1">
        <v>716.122158147789</v>
      </c>
      <c r="C209" s="1">
        <v>89255.8118964686</v>
      </c>
      <c r="D209" s="1">
        <v>14073.9300804076</v>
      </c>
      <c r="F209" s="1">
        <f t="shared" si="30"/>
        <v>0.06343611514</v>
      </c>
      <c r="G209" s="1">
        <f t="shared" si="7"/>
        <v>208</v>
      </c>
      <c r="I209" s="1">
        <v>165.043</v>
      </c>
      <c r="J209" s="1">
        <v>189.026</v>
      </c>
      <c r="L209" s="1">
        <v>80.9742</v>
      </c>
      <c r="M209" s="1">
        <v>262.006</v>
      </c>
      <c r="O209" s="1">
        <v>84.8424</v>
      </c>
      <c r="P209" s="1">
        <v>265.1</v>
      </c>
      <c r="R209" s="1">
        <v>7.47851</v>
      </c>
      <c r="S209" s="1">
        <v>4.12607</v>
      </c>
      <c r="T209" s="1">
        <v>-0.624753</v>
      </c>
      <c r="U209" s="1">
        <v>0.712231</v>
      </c>
      <c r="X209" s="1">
        <v>209.361</v>
      </c>
      <c r="Y209" s="1">
        <v>215.041</v>
      </c>
      <c r="Z209" s="1">
        <f t="shared" si="26"/>
        <v>212.201</v>
      </c>
      <c r="AC209" s="1">
        <v>121.265</v>
      </c>
      <c r="AD209" s="1">
        <v>123.15</v>
      </c>
      <c r="AE209" s="1">
        <f t="shared" si="3"/>
        <v>211.6695991</v>
      </c>
      <c r="AI209" s="1">
        <v>212.163</v>
      </c>
      <c r="AJ209" s="1">
        <v>215.041</v>
      </c>
      <c r="AK209" s="1">
        <f>AVERAGE(AI209,AJ209)</f>
        <v>213.602</v>
      </c>
      <c r="AM209" s="1">
        <v>123.15</v>
      </c>
      <c r="AN209" s="1">
        <v>124.114</v>
      </c>
      <c r="AO209" s="1">
        <f t="shared" si="5"/>
        <v>214.1369054</v>
      </c>
      <c r="AP209" s="1">
        <f t="shared" si="8"/>
        <v>1035</v>
      </c>
    </row>
    <row r="210" ht="15.75" customHeight="1">
      <c r="A210" s="1">
        <v>5992.42081670085</v>
      </c>
      <c r="B210" s="1">
        <v>1060.83670742949</v>
      </c>
      <c r="C210" s="1">
        <v>87149.9258275128</v>
      </c>
      <c r="D210" s="1">
        <v>15588.4983329859</v>
      </c>
      <c r="F210" s="1">
        <f t="shared" si="30"/>
        <v>0.06424218498</v>
      </c>
      <c r="G210" s="1">
        <f t="shared" si="7"/>
        <v>209</v>
      </c>
      <c r="I210" s="1">
        <v>181.805</v>
      </c>
      <c r="J210" s="1">
        <v>186.705</v>
      </c>
      <c r="L210" s="1">
        <v>81.7479</v>
      </c>
      <c r="M210" s="1">
        <v>262.779</v>
      </c>
      <c r="O210" s="1">
        <v>84.3266</v>
      </c>
      <c r="P210" s="1">
        <v>264.585</v>
      </c>
      <c r="R210" s="1">
        <v>6.96275</v>
      </c>
      <c r="S210" s="1">
        <v>14.4413</v>
      </c>
      <c r="T210" s="1">
        <v>-0.459744</v>
      </c>
      <c r="U210" s="1">
        <v>-0.71359</v>
      </c>
      <c r="X210" s="1">
        <v>209.361</v>
      </c>
      <c r="Y210" s="1">
        <v>215.041</v>
      </c>
      <c r="Z210" s="1">
        <f t="shared" si="26"/>
        <v>212.201</v>
      </c>
      <c r="AC210" s="1">
        <v>121.265</v>
      </c>
      <c r="AD210" s="1">
        <v>123.15</v>
      </c>
      <c r="AE210" s="1">
        <f t="shared" si="3"/>
        <v>211.6695991</v>
      </c>
      <c r="AI210" s="1">
        <v>212.163</v>
      </c>
      <c r="AJ210" s="1">
        <v>261.09</v>
      </c>
      <c r="AM210" s="1">
        <v>123.15</v>
      </c>
      <c r="AN210" s="1">
        <v>124.114</v>
      </c>
      <c r="AO210" s="1">
        <f t="shared" si="5"/>
        <v>214.1369054</v>
      </c>
      <c r="AP210" s="1">
        <f t="shared" si="8"/>
        <v>1040</v>
      </c>
    </row>
    <row r="211" ht="15.75" customHeight="1">
      <c r="A211" s="1">
        <v>4989.55934401618</v>
      </c>
      <c r="B211" s="1">
        <v>1184.28895212513</v>
      </c>
      <c r="C211" s="1">
        <v>79251.9729885712</v>
      </c>
      <c r="D211" s="1">
        <v>15423.1558161336</v>
      </c>
      <c r="F211" s="1">
        <f t="shared" si="30"/>
        <v>0.06121874979</v>
      </c>
      <c r="G211" s="1">
        <f t="shared" si="7"/>
        <v>210</v>
      </c>
      <c r="I211" s="1">
        <v>183.352</v>
      </c>
      <c r="J211" s="1">
        <v>184.126</v>
      </c>
      <c r="L211" s="1">
        <v>83.2951</v>
      </c>
      <c r="M211" s="1">
        <v>262.779</v>
      </c>
      <c r="O211" s="1">
        <v>84.3266</v>
      </c>
      <c r="P211" s="1">
        <v>264.069</v>
      </c>
      <c r="R211" s="1">
        <v>7.47851</v>
      </c>
      <c r="S211" s="1">
        <v>32.7507</v>
      </c>
      <c r="T211" s="1" t="s">
        <v>24</v>
      </c>
      <c r="U211" s="1">
        <v>0.480595</v>
      </c>
      <c r="X211" s="1">
        <v>209.361</v>
      </c>
      <c r="Y211" s="1">
        <v>217.999</v>
      </c>
      <c r="Z211" s="1">
        <f t="shared" si="26"/>
        <v>213.68</v>
      </c>
      <c r="AC211" s="1">
        <v>121.265</v>
      </c>
      <c r="AD211" s="1">
        <v>123.15</v>
      </c>
      <c r="AE211" s="1">
        <f t="shared" si="3"/>
        <v>211.6695991</v>
      </c>
      <c r="AI211" s="1">
        <v>212.163</v>
      </c>
      <c r="AJ211" s="1">
        <v>215.041</v>
      </c>
      <c r="AK211" s="1">
        <f t="shared" ref="AK211:AK247" si="31">AVERAGE(AI211,AJ211)</f>
        <v>213.602</v>
      </c>
      <c r="AM211" s="1">
        <v>123.15</v>
      </c>
      <c r="AN211" s="1">
        <v>124.114</v>
      </c>
      <c r="AO211" s="1">
        <f t="shared" si="5"/>
        <v>214.1369054</v>
      </c>
      <c r="AP211" s="1">
        <f t="shared" si="8"/>
        <v>1045</v>
      </c>
    </row>
    <row r="212" ht="15.75" customHeight="1">
      <c r="A212" s="1">
        <v>8217.72881720634</v>
      </c>
      <c r="B212" s="1">
        <v>1378.67096290884</v>
      </c>
      <c r="C212" s="1">
        <v>78168.4942855264</v>
      </c>
      <c r="D212" s="1">
        <v>13611.9991443486</v>
      </c>
      <c r="F212" s="1">
        <f t="shared" si="30"/>
        <v>0.09466062212</v>
      </c>
      <c r="G212" s="1">
        <f t="shared" si="7"/>
        <v>211</v>
      </c>
      <c r="I212" s="1">
        <v>183.352</v>
      </c>
      <c r="J212" s="1">
        <v>184.126</v>
      </c>
      <c r="L212" s="1">
        <v>83.2951</v>
      </c>
      <c r="M212" s="1">
        <v>263.553</v>
      </c>
      <c r="O212" s="1">
        <v>83.8109</v>
      </c>
      <c r="P212" s="1">
        <v>264.069</v>
      </c>
      <c r="R212" s="1">
        <v>7.47851</v>
      </c>
      <c r="S212" s="1">
        <v>10.3152</v>
      </c>
      <c r="T212" s="1">
        <v>-0.489264</v>
      </c>
      <c r="U212" s="1">
        <v>0.492913</v>
      </c>
      <c r="X212" s="1">
        <v>209.361</v>
      </c>
      <c r="Y212" s="1">
        <v>217.999</v>
      </c>
      <c r="Z212" s="1">
        <f t="shared" si="26"/>
        <v>213.68</v>
      </c>
      <c r="AC212" s="1">
        <v>121.265</v>
      </c>
      <c r="AD212" s="1">
        <v>123.15</v>
      </c>
      <c r="AE212" s="1">
        <f t="shared" si="3"/>
        <v>211.6695991</v>
      </c>
      <c r="AI212" s="1">
        <v>212.163</v>
      </c>
      <c r="AJ212" s="1">
        <v>215.041</v>
      </c>
      <c r="AK212" s="1">
        <f t="shared" si="31"/>
        <v>213.602</v>
      </c>
      <c r="AM212" s="1">
        <v>123.15</v>
      </c>
      <c r="AN212" s="1">
        <v>124.114</v>
      </c>
      <c r="AO212" s="1">
        <f t="shared" si="5"/>
        <v>214.1369054</v>
      </c>
      <c r="AP212" s="1">
        <f t="shared" si="8"/>
        <v>1050</v>
      </c>
    </row>
    <row r="213" ht="15.75" customHeight="1">
      <c r="A213" s="1">
        <v>9019.49317510379</v>
      </c>
      <c r="B213" s="1">
        <v>597.573154937034</v>
      </c>
      <c r="C213" s="1">
        <v>80843.9741308456</v>
      </c>
      <c r="D213" s="1">
        <v>11911.0658477185</v>
      </c>
      <c r="F213" s="1">
        <f t="shared" si="30"/>
        <v>0.09394225319</v>
      </c>
      <c r="G213" s="1">
        <f t="shared" si="7"/>
        <v>212</v>
      </c>
      <c r="I213" s="1">
        <v>183.352</v>
      </c>
      <c r="J213" s="1">
        <v>181.805</v>
      </c>
      <c r="L213" s="1">
        <v>83.2951</v>
      </c>
      <c r="M213" s="1">
        <v>263.553</v>
      </c>
      <c r="O213" s="1">
        <v>83.8109</v>
      </c>
      <c r="P213" s="1">
        <v>264.069</v>
      </c>
      <c r="R213" s="1">
        <v>7.73639</v>
      </c>
      <c r="S213" s="1">
        <v>34.0401</v>
      </c>
      <c r="T213" s="1">
        <v>-0.489213</v>
      </c>
      <c r="U213" s="1">
        <v>0.615886</v>
      </c>
      <c r="X213" s="1">
        <v>209.361</v>
      </c>
      <c r="Y213" s="1">
        <v>217.999</v>
      </c>
      <c r="Z213" s="1">
        <f t="shared" si="26"/>
        <v>213.68</v>
      </c>
      <c r="AC213" s="1">
        <v>121.265</v>
      </c>
      <c r="AD213" s="1">
        <v>123.15</v>
      </c>
      <c r="AE213" s="1">
        <f t="shared" si="3"/>
        <v>211.6695991</v>
      </c>
      <c r="AI213" s="1">
        <v>212.163</v>
      </c>
      <c r="AJ213" s="1">
        <v>215.041</v>
      </c>
      <c r="AK213" s="1">
        <f t="shared" si="31"/>
        <v>213.602</v>
      </c>
      <c r="AM213" s="1">
        <v>123.15</v>
      </c>
      <c r="AN213" s="1">
        <v>124.114</v>
      </c>
      <c r="AO213" s="1">
        <f t="shared" si="5"/>
        <v>214.1369054</v>
      </c>
      <c r="AP213" s="1">
        <f t="shared" si="8"/>
        <v>1055</v>
      </c>
    </row>
    <row r="214" ht="15.75" customHeight="1">
      <c r="A214" s="1">
        <v>13237.3082066677</v>
      </c>
      <c r="B214" s="1">
        <v>1169.45359082458</v>
      </c>
      <c r="C214" s="1">
        <v>79880.7931998279</v>
      </c>
      <c r="D214" s="1">
        <v>10995.4229827468</v>
      </c>
      <c r="F214" s="1">
        <f t="shared" si="30"/>
        <v>0.1368384716</v>
      </c>
      <c r="G214" s="1">
        <f t="shared" si="7"/>
        <v>213</v>
      </c>
      <c r="I214" s="1">
        <v>155.244</v>
      </c>
      <c r="J214" s="1">
        <v>177.937</v>
      </c>
      <c r="L214" s="1">
        <v>83.2951</v>
      </c>
      <c r="M214" s="1">
        <v>262.779</v>
      </c>
      <c r="O214" s="1">
        <v>83.0372</v>
      </c>
      <c r="P214" s="1">
        <v>263.295</v>
      </c>
      <c r="R214" s="1">
        <v>7.73639</v>
      </c>
      <c r="S214" s="1">
        <v>4.12607</v>
      </c>
      <c r="T214" s="1">
        <v>-0.41196</v>
      </c>
      <c r="U214" s="1">
        <v>0.553</v>
      </c>
      <c r="X214" s="1">
        <v>209.361</v>
      </c>
      <c r="Y214" s="1">
        <v>217.999</v>
      </c>
      <c r="Z214" s="1">
        <f t="shared" si="26"/>
        <v>213.68</v>
      </c>
      <c r="AC214" s="1">
        <v>122.2</v>
      </c>
      <c r="AD214" s="1">
        <v>124.114</v>
      </c>
      <c r="AE214" s="1">
        <f t="shared" si="3"/>
        <v>213.3141813</v>
      </c>
      <c r="AI214" s="1">
        <v>212.163</v>
      </c>
      <c r="AJ214" s="1">
        <v>215.041</v>
      </c>
      <c r="AK214" s="1">
        <f t="shared" si="31"/>
        <v>213.602</v>
      </c>
      <c r="AM214" s="1">
        <v>123.15</v>
      </c>
      <c r="AN214" s="1">
        <v>124.114</v>
      </c>
      <c r="AO214" s="1">
        <f t="shared" si="5"/>
        <v>214.1369054</v>
      </c>
      <c r="AP214" s="1">
        <f t="shared" si="8"/>
        <v>1060</v>
      </c>
    </row>
    <row r="215" ht="15.75" customHeight="1">
      <c r="A215" s="1">
        <v>8664.15482831851</v>
      </c>
      <c r="B215" s="1">
        <v>1077.54121880596</v>
      </c>
      <c r="C215" s="1">
        <v>74054.2804512004</v>
      </c>
      <c r="D215" s="1">
        <v>12047.7207867683</v>
      </c>
      <c r="F215" s="1">
        <f t="shared" si="30"/>
        <v>0.1016414884</v>
      </c>
      <c r="G215" s="1">
        <f t="shared" si="7"/>
        <v>214</v>
      </c>
      <c r="I215" s="1">
        <v>184.126</v>
      </c>
      <c r="J215" s="1">
        <v>185.415</v>
      </c>
      <c r="L215" s="1">
        <v>82.5215</v>
      </c>
      <c r="M215" s="1">
        <v>262.006</v>
      </c>
      <c r="O215" s="1">
        <v>83.8109</v>
      </c>
      <c r="P215" s="1">
        <v>264.069</v>
      </c>
      <c r="R215" s="1">
        <v>7.73639</v>
      </c>
      <c r="S215" s="1">
        <v>10.0573</v>
      </c>
      <c r="T215" s="1">
        <v>-0.0678931</v>
      </c>
      <c r="U215" s="1">
        <v>0.387889</v>
      </c>
      <c r="X215" s="1">
        <v>209.361</v>
      </c>
      <c r="Y215" s="1">
        <v>217.999</v>
      </c>
      <c r="Z215" s="1">
        <f t="shared" si="26"/>
        <v>213.68</v>
      </c>
      <c r="AC215" s="1">
        <v>122.2</v>
      </c>
      <c r="AD215" s="1">
        <v>124.114</v>
      </c>
      <c r="AE215" s="1">
        <f t="shared" si="3"/>
        <v>213.3141813</v>
      </c>
      <c r="AI215" s="1">
        <v>212.163</v>
      </c>
      <c r="AJ215" s="1">
        <v>215.041</v>
      </c>
      <c r="AK215" s="1">
        <f t="shared" si="31"/>
        <v>213.602</v>
      </c>
      <c r="AM215" s="1">
        <v>123.15</v>
      </c>
      <c r="AN215" s="1">
        <v>123.15</v>
      </c>
      <c r="AO215" s="1">
        <f t="shared" si="5"/>
        <v>213.302057</v>
      </c>
      <c r="AP215" s="1">
        <f t="shared" si="8"/>
        <v>1065</v>
      </c>
    </row>
    <row r="216" ht="15.75" customHeight="1">
      <c r="A216" s="1">
        <v>8409.29715522711</v>
      </c>
      <c r="B216" s="1">
        <v>1589.00951277236</v>
      </c>
      <c r="C216" s="1">
        <v>70589.5056086776</v>
      </c>
      <c r="D216" s="1">
        <v>16614.1266152593</v>
      </c>
      <c r="F216" s="1">
        <f t="shared" si="30"/>
        <v>0.1028611855</v>
      </c>
      <c r="G216" s="1">
        <f t="shared" si="7"/>
        <v>215</v>
      </c>
      <c r="I216" s="1">
        <v>186.447</v>
      </c>
      <c r="J216" s="1">
        <v>184.9</v>
      </c>
      <c r="L216" s="1">
        <v>84.8424</v>
      </c>
      <c r="M216" s="1">
        <v>264.327</v>
      </c>
      <c r="O216" s="1">
        <v>84.3266</v>
      </c>
      <c r="P216" s="1">
        <v>264.069</v>
      </c>
      <c r="R216" s="1">
        <v>7.47851</v>
      </c>
      <c r="S216" s="1">
        <v>7.99427</v>
      </c>
      <c r="T216" s="1">
        <v>-0.631771</v>
      </c>
      <c r="U216" s="1">
        <v>0.62074</v>
      </c>
      <c r="X216" s="1">
        <v>209.361</v>
      </c>
      <c r="Y216" s="1">
        <v>217.999</v>
      </c>
      <c r="Z216" s="1">
        <f t="shared" si="26"/>
        <v>213.68</v>
      </c>
      <c r="AC216" s="1">
        <v>122.2</v>
      </c>
      <c r="AD216" s="1">
        <v>124.114</v>
      </c>
      <c r="AE216" s="1">
        <f t="shared" si="3"/>
        <v>213.3141813</v>
      </c>
      <c r="AI216" s="1">
        <v>209.361</v>
      </c>
      <c r="AJ216" s="1">
        <v>215.041</v>
      </c>
      <c r="AK216" s="1">
        <f t="shared" si="31"/>
        <v>212.201</v>
      </c>
      <c r="AM216" s="1">
        <v>122.2</v>
      </c>
      <c r="AN216" s="1">
        <v>122.2</v>
      </c>
      <c r="AO216" s="1">
        <f t="shared" si="5"/>
        <v>211.6566087</v>
      </c>
      <c r="AP216" s="1">
        <f t="shared" si="8"/>
        <v>1070</v>
      </c>
    </row>
    <row r="217" ht="15.75" customHeight="1">
      <c r="A217" s="1">
        <v>10737.9724394456</v>
      </c>
      <c r="B217" s="1">
        <v>100.55546267495</v>
      </c>
      <c r="C217" s="1">
        <v>60924.7531552443</v>
      </c>
      <c r="D217" s="1">
        <v>17180.6382482874</v>
      </c>
      <c r="F217" s="1">
        <f t="shared" si="30"/>
        <v>0.1218579976</v>
      </c>
      <c r="G217" s="1">
        <f t="shared" si="7"/>
        <v>216</v>
      </c>
      <c r="I217" s="1">
        <v>192.636</v>
      </c>
      <c r="J217" s="1">
        <v>193.152</v>
      </c>
      <c r="L217" s="1">
        <v>86.1318</v>
      </c>
      <c r="M217" s="1">
        <v>265.874</v>
      </c>
      <c r="O217" s="1">
        <v>86.9054</v>
      </c>
      <c r="P217" s="1">
        <v>267.163</v>
      </c>
      <c r="R217" s="1">
        <v>9.02579</v>
      </c>
      <c r="S217" s="1">
        <v>7.99427</v>
      </c>
      <c r="T217" s="1">
        <v>-0.253933</v>
      </c>
      <c r="U217" s="1">
        <v>0.415745</v>
      </c>
      <c r="X217" s="1">
        <v>212.163</v>
      </c>
      <c r="Y217" s="1">
        <v>217.999</v>
      </c>
      <c r="Z217" s="1">
        <f t="shared" si="26"/>
        <v>215.081</v>
      </c>
      <c r="AC217" s="1">
        <v>122.2</v>
      </c>
      <c r="AD217" s="1">
        <v>124.114</v>
      </c>
      <c r="AE217" s="1">
        <f t="shared" si="3"/>
        <v>213.3141813</v>
      </c>
      <c r="AI217" s="1">
        <v>212.163</v>
      </c>
      <c r="AJ217" s="1">
        <v>215.041</v>
      </c>
      <c r="AK217" s="1">
        <f t="shared" si="31"/>
        <v>213.602</v>
      </c>
      <c r="AM217" s="1">
        <v>136.986</v>
      </c>
      <c r="AN217" s="1">
        <v>123.15</v>
      </c>
      <c r="AO217" s="1">
        <f t="shared" si="5"/>
        <v>225.2843844</v>
      </c>
      <c r="AP217" s="1">
        <f t="shared" si="8"/>
        <v>1075</v>
      </c>
    </row>
    <row r="218" ht="15.75" customHeight="1">
      <c r="A218" s="1">
        <v>13618.7265919301</v>
      </c>
      <c r="B218" s="1">
        <v>129.734807949771</v>
      </c>
      <c r="C218" s="1">
        <v>74308.9042597296</v>
      </c>
      <c r="D218" s="1">
        <v>12836.8542341112</v>
      </c>
      <c r="F218" s="1">
        <f t="shared" si="30"/>
        <v>0.1362660955</v>
      </c>
      <c r="G218" s="1">
        <f t="shared" si="7"/>
        <v>217</v>
      </c>
      <c r="I218" s="1">
        <v>176.132</v>
      </c>
      <c r="J218" s="1">
        <v>176.132</v>
      </c>
      <c r="L218" s="1">
        <v>86.9054</v>
      </c>
      <c r="M218" s="1">
        <v>267.679</v>
      </c>
      <c r="O218" s="1">
        <v>87.4212</v>
      </c>
      <c r="P218" s="1">
        <v>267.679</v>
      </c>
      <c r="R218" s="1">
        <v>10.8309</v>
      </c>
      <c r="S218" s="1">
        <v>12.3782</v>
      </c>
      <c r="T218" s="1">
        <v>-0.352437</v>
      </c>
      <c r="U218" s="1">
        <v>0.465698</v>
      </c>
      <c r="X218" s="1">
        <v>212.163</v>
      </c>
      <c r="Y218" s="1">
        <v>217.999</v>
      </c>
      <c r="Z218" s="1">
        <f t="shared" si="26"/>
        <v>215.081</v>
      </c>
      <c r="AC218" s="1">
        <v>122.2</v>
      </c>
      <c r="AD218" s="1">
        <v>125.093</v>
      </c>
      <c r="AE218" s="1">
        <f t="shared" si="3"/>
        <v>214.1620202</v>
      </c>
      <c r="AI218" s="1">
        <v>215.041</v>
      </c>
      <c r="AJ218" s="1">
        <v>215.041</v>
      </c>
      <c r="AK218" s="1">
        <f t="shared" si="31"/>
        <v>215.041</v>
      </c>
      <c r="AM218" s="1">
        <v>136.986</v>
      </c>
      <c r="AN218" s="1">
        <v>136.986</v>
      </c>
      <c r="AO218" s="1">
        <f t="shared" si="5"/>
        <v>237.2667119</v>
      </c>
      <c r="AP218" s="1">
        <f t="shared" si="8"/>
        <v>1080</v>
      </c>
    </row>
    <row r="219" ht="15.75" customHeight="1">
      <c r="A219" s="1">
        <v>29877.0973947174</v>
      </c>
      <c r="B219" s="1">
        <v>852.993792452141</v>
      </c>
      <c r="C219" s="1">
        <v>70511.5083647934</v>
      </c>
      <c r="D219" s="1">
        <v>13414.8497276875</v>
      </c>
      <c r="F219" s="1">
        <f t="shared" si="30"/>
        <v>0.2680188631</v>
      </c>
      <c r="G219" s="1">
        <f t="shared" si="7"/>
        <v>218</v>
      </c>
      <c r="I219" s="1">
        <v>192.636</v>
      </c>
      <c r="J219" s="1">
        <v>162.722</v>
      </c>
      <c r="L219" s="1">
        <v>88.4527</v>
      </c>
      <c r="M219" s="1">
        <v>268.453</v>
      </c>
      <c r="O219" s="1">
        <v>87.937</v>
      </c>
      <c r="P219" s="1">
        <v>268.195</v>
      </c>
      <c r="R219" s="1">
        <v>9.28367</v>
      </c>
      <c r="S219" s="1">
        <v>11.8625</v>
      </c>
      <c r="T219" s="1">
        <v>-0.392924</v>
      </c>
      <c r="U219" s="1">
        <v>0.676085</v>
      </c>
      <c r="X219" s="1">
        <v>212.163</v>
      </c>
      <c r="Y219" s="1">
        <v>217.999</v>
      </c>
      <c r="Z219" s="1">
        <f t="shared" si="26"/>
        <v>215.081</v>
      </c>
      <c r="AC219" s="1">
        <v>122.2</v>
      </c>
      <c r="AD219" s="1">
        <v>124.114</v>
      </c>
      <c r="AE219" s="1">
        <f t="shared" si="3"/>
        <v>213.3141813</v>
      </c>
      <c r="AI219" s="1">
        <v>212.163</v>
      </c>
      <c r="AJ219" s="1">
        <v>215.041</v>
      </c>
      <c r="AK219" s="1">
        <f t="shared" si="31"/>
        <v>213.602</v>
      </c>
      <c r="AM219" s="1">
        <v>123.15</v>
      </c>
      <c r="AN219" s="1">
        <v>124.114</v>
      </c>
      <c r="AO219" s="1">
        <f t="shared" si="5"/>
        <v>214.1369054</v>
      </c>
      <c r="AP219" s="1">
        <f t="shared" si="8"/>
        <v>1085</v>
      </c>
    </row>
    <row r="220" ht="15.75" customHeight="1">
      <c r="A220" s="1">
        <v>15533.9370770581</v>
      </c>
      <c r="B220" s="1">
        <v>173.976592755928</v>
      </c>
      <c r="C220" s="1">
        <v>41614.3917359111</v>
      </c>
      <c r="D220" s="1">
        <v>15436.9994093738</v>
      </c>
      <c r="F220" s="1">
        <f t="shared" si="30"/>
        <v>0.2158887267</v>
      </c>
      <c r="G220" s="1">
        <f t="shared" si="7"/>
        <v>219</v>
      </c>
      <c r="I220" s="1">
        <v>192.636</v>
      </c>
      <c r="J220" s="1">
        <v>143.381</v>
      </c>
      <c r="L220" s="1">
        <v>87.6791</v>
      </c>
      <c r="M220" s="1">
        <v>267.679</v>
      </c>
      <c r="O220" s="1">
        <v>87.937</v>
      </c>
      <c r="P220" s="1">
        <v>268.711</v>
      </c>
      <c r="R220" s="1">
        <v>7.73639</v>
      </c>
      <c r="S220" s="1">
        <v>16.7622</v>
      </c>
      <c r="T220" s="1">
        <v>-0.145313</v>
      </c>
      <c r="U220" s="1">
        <v>0.568795</v>
      </c>
      <c r="X220" s="1">
        <v>212.163</v>
      </c>
      <c r="Y220" s="1">
        <v>217.999</v>
      </c>
      <c r="Z220" s="1">
        <f t="shared" si="26"/>
        <v>215.081</v>
      </c>
      <c r="AC220" s="1">
        <v>122.2</v>
      </c>
      <c r="AD220" s="1">
        <v>125.093</v>
      </c>
      <c r="AE220" s="1">
        <f t="shared" si="3"/>
        <v>214.1620202</v>
      </c>
      <c r="AI220" s="1">
        <v>212.163</v>
      </c>
      <c r="AJ220" s="1">
        <v>215.041</v>
      </c>
      <c r="AK220" s="1">
        <f t="shared" si="31"/>
        <v>213.602</v>
      </c>
      <c r="AM220" s="1">
        <v>124.114</v>
      </c>
      <c r="AN220" s="1">
        <v>124.114</v>
      </c>
      <c r="AO220" s="1">
        <f t="shared" si="5"/>
        <v>214.9717539</v>
      </c>
      <c r="AP220" s="1">
        <f t="shared" si="8"/>
        <v>1090</v>
      </c>
    </row>
    <row r="221" ht="15.75" customHeight="1">
      <c r="A221" s="1">
        <v>16098.2849222759</v>
      </c>
      <c r="B221" s="1">
        <v>7.55613511170144</v>
      </c>
      <c r="C221" s="1">
        <v>62790.8155024607</v>
      </c>
      <c r="D221" s="1">
        <v>11000.4613482019</v>
      </c>
      <c r="F221" s="1">
        <f t="shared" si="30"/>
        <v>0.1791585919</v>
      </c>
      <c r="G221" s="1">
        <f t="shared" si="7"/>
        <v>220</v>
      </c>
      <c r="I221" s="1">
        <v>198.309</v>
      </c>
      <c r="J221" s="1">
        <v>225.129</v>
      </c>
      <c r="L221" s="1">
        <v>87.6791</v>
      </c>
      <c r="M221" s="1">
        <v>267.679</v>
      </c>
      <c r="O221" s="1">
        <v>87.937</v>
      </c>
      <c r="P221" s="1">
        <v>268.195</v>
      </c>
      <c r="R221" s="1">
        <v>8.25215</v>
      </c>
      <c r="S221" s="1">
        <v>12.894</v>
      </c>
      <c r="T221" s="1">
        <v>-0.556403</v>
      </c>
      <c r="U221" s="1">
        <v>-0.546325</v>
      </c>
      <c r="X221" s="1">
        <v>212.163</v>
      </c>
      <c r="Y221" s="1">
        <v>217.999</v>
      </c>
      <c r="Z221" s="1">
        <f t="shared" si="26"/>
        <v>215.081</v>
      </c>
      <c r="AC221" s="1">
        <v>122.2</v>
      </c>
      <c r="AD221" s="1">
        <v>125.093</v>
      </c>
      <c r="AE221" s="1">
        <f t="shared" si="3"/>
        <v>214.1620202</v>
      </c>
      <c r="AI221" s="1">
        <v>212.163</v>
      </c>
      <c r="AJ221" s="1">
        <v>215.041</v>
      </c>
      <c r="AK221" s="1">
        <f t="shared" si="31"/>
        <v>213.602</v>
      </c>
      <c r="AM221" s="1">
        <v>123.15</v>
      </c>
      <c r="AN221" s="1">
        <v>124.114</v>
      </c>
      <c r="AO221" s="1">
        <f t="shared" si="5"/>
        <v>214.1369054</v>
      </c>
      <c r="AP221" s="1">
        <f t="shared" si="8"/>
        <v>1095</v>
      </c>
    </row>
    <row r="222" ht="15.75" customHeight="1">
      <c r="A222" s="1">
        <v>12677.1110275019</v>
      </c>
      <c r="B222" s="1">
        <v>82.9374298070252</v>
      </c>
      <c r="C222" s="1">
        <v>80398.7504148275</v>
      </c>
      <c r="D222" s="1">
        <v>8703.87182249504</v>
      </c>
      <c r="F222" s="1">
        <f t="shared" si="30"/>
        <v>0.1252671697</v>
      </c>
      <c r="G222" s="1">
        <f t="shared" si="7"/>
        <v>221</v>
      </c>
      <c r="I222" s="1">
        <v>192.636</v>
      </c>
      <c r="J222" s="1">
        <v>187.736</v>
      </c>
      <c r="L222" s="1">
        <v>89.2264</v>
      </c>
      <c r="M222" s="1">
        <v>269.226</v>
      </c>
      <c r="O222" s="1">
        <v>89.2264</v>
      </c>
      <c r="P222" s="1">
        <v>269.484</v>
      </c>
      <c r="R222" s="1">
        <v>9.79943</v>
      </c>
      <c r="S222" s="1">
        <v>32.7507</v>
      </c>
      <c r="T222" s="1">
        <v>-0.540176</v>
      </c>
      <c r="U222" s="1">
        <v>0.555849</v>
      </c>
      <c r="X222" s="1">
        <v>212.163</v>
      </c>
      <c r="Y222" s="1">
        <v>217.999</v>
      </c>
      <c r="Z222" s="1">
        <f t="shared" si="26"/>
        <v>215.081</v>
      </c>
      <c r="AC222" s="1">
        <v>122.2</v>
      </c>
      <c r="AD222" s="1">
        <v>125.093</v>
      </c>
      <c r="AE222" s="1">
        <f t="shared" si="3"/>
        <v>214.1620202</v>
      </c>
      <c r="AI222" s="1">
        <v>212.163</v>
      </c>
      <c r="AJ222" s="1">
        <v>215.041</v>
      </c>
      <c r="AK222" s="1">
        <f t="shared" si="31"/>
        <v>213.602</v>
      </c>
      <c r="AM222" s="1">
        <v>123.15</v>
      </c>
      <c r="AN222" s="1">
        <v>124.114</v>
      </c>
      <c r="AO222" s="1">
        <f t="shared" si="5"/>
        <v>214.1369054</v>
      </c>
      <c r="AP222" s="1">
        <f t="shared" si="8"/>
        <v>1100</v>
      </c>
    </row>
    <row r="223" ht="15.75" customHeight="1">
      <c r="A223" s="1">
        <v>30460.7454144499</v>
      </c>
      <c r="B223" s="1">
        <v>507.00656045656</v>
      </c>
      <c r="C223" s="1">
        <v>83230.8771094538</v>
      </c>
      <c r="D223" s="1">
        <v>8273.60882114775</v>
      </c>
      <c r="F223" s="1">
        <f t="shared" si="30"/>
        <v>0.2528552797</v>
      </c>
      <c r="G223" s="1">
        <f t="shared" si="7"/>
        <v>222</v>
      </c>
      <c r="I223" s="1">
        <v>192.636</v>
      </c>
      <c r="J223" s="1">
        <v>199.857</v>
      </c>
      <c r="L223" s="1">
        <v>92.3209</v>
      </c>
      <c r="M223" s="1">
        <v>273.868</v>
      </c>
      <c r="O223" s="1">
        <v>92.3209</v>
      </c>
      <c r="P223" s="1">
        <v>272.579</v>
      </c>
      <c r="R223" s="1">
        <v>7.73639</v>
      </c>
      <c r="S223" s="1">
        <v>15.7307</v>
      </c>
      <c r="T223" s="1">
        <v>-0.642874</v>
      </c>
      <c r="U223" s="1" t="s">
        <v>24</v>
      </c>
      <c r="X223" s="1">
        <v>209.361</v>
      </c>
      <c r="Y223" s="1">
        <v>217.999</v>
      </c>
      <c r="Z223" s="1">
        <f t="shared" si="26"/>
        <v>213.68</v>
      </c>
      <c r="AC223" s="1">
        <v>122.2</v>
      </c>
      <c r="AD223" s="1">
        <v>124.114</v>
      </c>
      <c r="AE223" s="1">
        <f t="shared" si="3"/>
        <v>213.3141813</v>
      </c>
      <c r="AI223" s="1">
        <v>212.163</v>
      </c>
      <c r="AJ223" s="1">
        <v>215.041</v>
      </c>
      <c r="AK223" s="1">
        <f t="shared" si="31"/>
        <v>213.602</v>
      </c>
      <c r="AM223" s="1">
        <v>122.2</v>
      </c>
      <c r="AN223" s="1">
        <v>123.15</v>
      </c>
      <c r="AO223" s="1">
        <f t="shared" si="5"/>
        <v>212.4793328</v>
      </c>
      <c r="AP223" s="1">
        <f t="shared" si="8"/>
        <v>1105</v>
      </c>
    </row>
    <row r="224" ht="15.75" customHeight="1">
      <c r="A224" s="1">
        <v>31346.7165518688</v>
      </c>
      <c r="B224" s="1">
        <v>781.191480512305</v>
      </c>
      <c r="C224" s="1">
        <v>64046.0618916499</v>
      </c>
      <c r="D224" s="1">
        <v>6232.67515717382</v>
      </c>
      <c r="F224" s="1">
        <f t="shared" si="30"/>
        <v>0.313728743</v>
      </c>
      <c r="G224" s="1">
        <f t="shared" si="7"/>
        <v>223</v>
      </c>
      <c r="I224" s="1">
        <v>192.636</v>
      </c>
      <c r="J224" s="1">
        <v>185.415</v>
      </c>
      <c r="L224" s="1">
        <v>93.8682</v>
      </c>
      <c r="M224" s="1">
        <v>273.868</v>
      </c>
      <c r="O224" s="1">
        <v>94.1261</v>
      </c>
      <c r="P224" s="1">
        <v>275.415</v>
      </c>
      <c r="R224" s="1">
        <v>10.5731</v>
      </c>
      <c r="S224" s="1">
        <v>24.7564</v>
      </c>
      <c r="T224" s="1">
        <v>-0.481523</v>
      </c>
      <c r="U224" s="1">
        <v>0.510786</v>
      </c>
      <c r="X224" s="1">
        <v>212.163</v>
      </c>
      <c r="Y224" s="1">
        <v>217.999</v>
      </c>
      <c r="Z224" s="1">
        <f t="shared" si="26"/>
        <v>215.081</v>
      </c>
      <c r="AC224" s="1">
        <v>123.15</v>
      </c>
      <c r="AD224" s="1">
        <v>125.093</v>
      </c>
      <c r="AE224" s="1">
        <f t="shared" si="3"/>
        <v>214.9847443</v>
      </c>
      <c r="AI224" s="1">
        <v>212.163</v>
      </c>
      <c r="AJ224" s="1">
        <v>215.041</v>
      </c>
      <c r="AK224" s="1">
        <f t="shared" si="31"/>
        <v>213.602</v>
      </c>
      <c r="AM224" s="1">
        <v>123.15</v>
      </c>
      <c r="AN224" s="1">
        <v>123.15</v>
      </c>
      <c r="AO224" s="1">
        <f t="shared" si="5"/>
        <v>213.302057</v>
      </c>
      <c r="AP224" s="1">
        <f t="shared" si="8"/>
        <v>1110</v>
      </c>
    </row>
    <row r="225" ht="15.75" customHeight="1">
      <c r="A225" s="1">
        <v>47473.7083579048</v>
      </c>
      <c r="B225" s="1">
        <v>135.436536724412</v>
      </c>
      <c r="C225" s="1">
        <v>74729.0395976517</v>
      </c>
      <c r="D225" s="1">
        <v>7205.66541681743</v>
      </c>
      <c r="F225" s="1">
        <f t="shared" si="30"/>
        <v>0.3675137409</v>
      </c>
      <c r="G225" s="1">
        <f t="shared" si="7"/>
        <v>224</v>
      </c>
      <c r="I225" s="1">
        <v>189.542</v>
      </c>
      <c r="J225" s="1">
        <v>173.811</v>
      </c>
      <c r="L225" s="1">
        <v>92.3209</v>
      </c>
      <c r="M225" s="1">
        <v>273.095</v>
      </c>
      <c r="O225" s="1">
        <v>93.6103</v>
      </c>
      <c r="P225" s="1">
        <v>273.61</v>
      </c>
      <c r="R225" s="1">
        <v>9.02579</v>
      </c>
      <c r="S225" s="1">
        <v>10.8309</v>
      </c>
      <c r="T225" s="1">
        <v>-0.450825</v>
      </c>
      <c r="U225" s="1">
        <v>0.809312</v>
      </c>
      <c r="X225" s="1">
        <v>209.361</v>
      </c>
      <c r="Y225" s="1">
        <v>217.999</v>
      </c>
      <c r="Z225" s="1">
        <f t="shared" si="26"/>
        <v>213.68</v>
      </c>
      <c r="AC225" s="1">
        <v>122.2</v>
      </c>
      <c r="AD225" s="1">
        <v>124.114</v>
      </c>
      <c r="AE225" s="1">
        <f t="shared" si="3"/>
        <v>213.3141813</v>
      </c>
      <c r="AI225" s="1">
        <v>212.163</v>
      </c>
      <c r="AJ225" s="1">
        <v>212.163</v>
      </c>
      <c r="AK225" s="1">
        <f t="shared" si="31"/>
        <v>212.163</v>
      </c>
      <c r="AM225" s="1">
        <v>123.15</v>
      </c>
      <c r="AN225" s="1">
        <v>123.15</v>
      </c>
      <c r="AO225" s="1">
        <f t="shared" si="5"/>
        <v>213.302057</v>
      </c>
      <c r="AP225" s="1">
        <f t="shared" si="8"/>
        <v>1115</v>
      </c>
    </row>
    <row r="226" ht="15.75" customHeight="1">
      <c r="A226" s="1">
        <v>36334.4978662099</v>
      </c>
      <c r="B226" s="1">
        <v>0.0</v>
      </c>
      <c r="C226" s="1">
        <v>63382.815150329</v>
      </c>
      <c r="D226" s="1">
        <v>12762.7486018654</v>
      </c>
      <c r="F226" s="1">
        <f t="shared" si="30"/>
        <v>0.3230305651</v>
      </c>
      <c r="G226" s="1">
        <f t="shared" si="7"/>
        <v>225</v>
      </c>
      <c r="I226" s="1">
        <v>183.352</v>
      </c>
      <c r="J226" s="1">
        <v>126.361</v>
      </c>
      <c r="L226" s="1">
        <v>96.9628</v>
      </c>
      <c r="M226" s="1">
        <v>278.51</v>
      </c>
      <c r="O226" s="1">
        <v>96.7049</v>
      </c>
      <c r="P226" s="1">
        <v>276.705</v>
      </c>
      <c r="R226" s="1">
        <v>7.73639</v>
      </c>
      <c r="S226" s="1">
        <v>36.6189</v>
      </c>
      <c r="T226" s="1">
        <v>-0.386114</v>
      </c>
      <c r="U226" s="1">
        <v>0.793949</v>
      </c>
      <c r="X226" s="1">
        <v>212.163</v>
      </c>
      <c r="Y226" s="1">
        <v>217.999</v>
      </c>
      <c r="Z226" s="1">
        <f t="shared" si="26"/>
        <v>215.081</v>
      </c>
      <c r="AC226" s="1">
        <v>122.2</v>
      </c>
      <c r="AD226" s="1">
        <v>124.114</v>
      </c>
      <c r="AE226" s="1">
        <f t="shared" si="3"/>
        <v>213.3141813</v>
      </c>
      <c r="AI226" s="1">
        <v>215.041</v>
      </c>
      <c r="AJ226" s="1">
        <v>215.041</v>
      </c>
      <c r="AK226" s="1">
        <f t="shared" si="31"/>
        <v>215.041</v>
      </c>
      <c r="AM226" s="1">
        <v>123.15</v>
      </c>
      <c r="AN226" s="1">
        <v>124.114</v>
      </c>
      <c r="AO226" s="1">
        <f t="shared" si="5"/>
        <v>214.1369054</v>
      </c>
      <c r="AP226" s="1">
        <f t="shared" si="8"/>
        <v>1120</v>
      </c>
    </row>
    <row r="227" ht="15.75" customHeight="1">
      <c r="A227" s="1">
        <v>22870.1163620003</v>
      </c>
      <c r="B227" s="1">
        <v>252.501795961637</v>
      </c>
      <c r="C227" s="1">
        <v>79643.5597174973</v>
      </c>
      <c r="D227" s="1">
        <v>8451.71502367654</v>
      </c>
      <c r="F227" s="1">
        <f t="shared" si="30"/>
        <v>0.2079037604</v>
      </c>
      <c r="G227" s="1">
        <f t="shared" si="7"/>
        <v>226</v>
      </c>
      <c r="I227" s="1">
        <v>202.951</v>
      </c>
      <c r="J227" s="1">
        <v>137.192</v>
      </c>
      <c r="L227" s="1">
        <v>96.9628</v>
      </c>
      <c r="M227" s="1">
        <v>277.736</v>
      </c>
      <c r="O227" s="1">
        <v>97.2206</v>
      </c>
      <c r="P227" s="1">
        <v>277.221</v>
      </c>
      <c r="R227" s="1">
        <v>8.51003</v>
      </c>
      <c r="S227" s="1">
        <v>6.70487</v>
      </c>
      <c r="T227" s="1">
        <v>-0.430204</v>
      </c>
      <c r="U227" s="1">
        <v>0.405712</v>
      </c>
      <c r="X227" s="1">
        <v>212.163</v>
      </c>
      <c r="Y227" s="1">
        <v>217.999</v>
      </c>
      <c r="Z227" s="1">
        <f t="shared" si="26"/>
        <v>215.081</v>
      </c>
      <c r="AC227" s="1">
        <v>122.2</v>
      </c>
      <c r="AD227" s="1">
        <v>124.114</v>
      </c>
      <c r="AE227" s="1">
        <f t="shared" si="3"/>
        <v>213.3141813</v>
      </c>
      <c r="AI227" s="1">
        <v>212.163</v>
      </c>
      <c r="AJ227" s="1">
        <v>215.041</v>
      </c>
      <c r="AK227" s="1">
        <f t="shared" si="31"/>
        <v>213.602</v>
      </c>
      <c r="AM227" s="1">
        <v>123.15</v>
      </c>
      <c r="AN227" s="1">
        <v>124.114</v>
      </c>
      <c r="AO227" s="1">
        <f t="shared" si="5"/>
        <v>214.1369054</v>
      </c>
      <c r="AP227" s="1">
        <f t="shared" si="8"/>
        <v>1125</v>
      </c>
    </row>
    <row r="228" ht="15.75" customHeight="1">
      <c r="A228" s="1">
        <v>35803.0933774247</v>
      </c>
      <c r="B228" s="1">
        <v>80.5713430106778</v>
      </c>
      <c r="C228" s="1">
        <v>82679.4401941334</v>
      </c>
      <c r="D228" s="1">
        <v>6089.92609776197</v>
      </c>
      <c r="F228" s="1">
        <f t="shared" si="30"/>
        <v>0.2878683689</v>
      </c>
      <c r="G228" s="1">
        <f t="shared" si="7"/>
        <v>227</v>
      </c>
      <c r="I228" s="1">
        <v>186.189</v>
      </c>
      <c r="J228" s="1">
        <v>186.705</v>
      </c>
      <c r="L228" s="1">
        <v>96.1891</v>
      </c>
      <c r="M228" s="1">
        <v>278.51</v>
      </c>
      <c r="O228" s="1">
        <v>96.7049</v>
      </c>
      <c r="P228" s="1">
        <v>276.705</v>
      </c>
      <c r="R228" s="1">
        <v>9.28367</v>
      </c>
      <c r="S228" s="1">
        <v>14.4413</v>
      </c>
      <c r="T228" s="1">
        <v>-0.384738</v>
      </c>
      <c r="U228" s="1">
        <v>-0.818728</v>
      </c>
      <c r="X228" s="1">
        <v>212.163</v>
      </c>
      <c r="Y228" s="1">
        <v>217.999</v>
      </c>
      <c r="Z228" s="1">
        <f t="shared" si="26"/>
        <v>215.081</v>
      </c>
      <c r="AC228" s="1">
        <v>123.15</v>
      </c>
      <c r="AD228" s="1">
        <v>125.093</v>
      </c>
      <c r="AE228" s="1">
        <f t="shared" si="3"/>
        <v>214.9847443</v>
      </c>
      <c r="AI228" s="1">
        <v>212.163</v>
      </c>
      <c r="AJ228" s="1">
        <v>215.041</v>
      </c>
      <c r="AK228" s="1">
        <f t="shared" si="31"/>
        <v>213.602</v>
      </c>
      <c r="AM228" s="1">
        <v>136.986</v>
      </c>
      <c r="AN228" s="1">
        <v>136.986</v>
      </c>
      <c r="AO228" s="1">
        <f t="shared" si="5"/>
        <v>237.2667119</v>
      </c>
      <c r="AP228" s="1">
        <f t="shared" si="8"/>
        <v>1130</v>
      </c>
    </row>
    <row r="229" ht="15.75" customHeight="1">
      <c r="A229" s="1">
        <v>48719.1145810163</v>
      </c>
      <c r="B229" s="1">
        <v>58.9059231651806</v>
      </c>
      <c r="C229" s="1">
        <v>62857.6626585857</v>
      </c>
      <c r="D229" s="1">
        <v>7548.36993481894</v>
      </c>
      <c r="F229" s="1">
        <f t="shared" si="30"/>
        <v>0.4092663342</v>
      </c>
      <c r="G229" s="1">
        <f t="shared" si="7"/>
        <v>228</v>
      </c>
      <c r="I229" s="1">
        <v>173.811</v>
      </c>
      <c r="J229" s="1">
        <v>183.352</v>
      </c>
      <c r="L229" s="1">
        <v>95.4155</v>
      </c>
      <c r="M229" s="1">
        <v>276.963</v>
      </c>
      <c r="O229" s="1">
        <v>94.1261</v>
      </c>
      <c r="P229" s="1">
        <v>275.415</v>
      </c>
      <c r="R229" s="1">
        <v>8.51003</v>
      </c>
      <c r="S229" s="1">
        <v>33.7822</v>
      </c>
      <c r="T229" s="1">
        <v>-0.409126</v>
      </c>
      <c r="U229" s="1">
        <v>0.81144</v>
      </c>
      <c r="X229" s="1">
        <v>212.163</v>
      </c>
      <c r="Y229" s="1">
        <v>217.999</v>
      </c>
      <c r="Z229" s="1">
        <f t="shared" si="26"/>
        <v>215.081</v>
      </c>
      <c r="AC229" s="1">
        <v>122.2</v>
      </c>
      <c r="AD229" s="1">
        <v>124.114</v>
      </c>
      <c r="AE229" s="1">
        <f t="shared" si="3"/>
        <v>213.3141813</v>
      </c>
      <c r="AI229" s="1">
        <v>212.163</v>
      </c>
      <c r="AJ229" s="1">
        <v>212.163</v>
      </c>
      <c r="AK229" s="1">
        <f t="shared" si="31"/>
        <v>212.163</v>
      </c>
      <c r="AM229" s="1">
        <v>123.15</v>
      </c>
      <c r="AN229" s="1">
        <v>124.114</v>
      </c>
      <c r="AO229" s="1">
        <f t="shared" si="5"/>
        <v>214.1369054</v>
      </c>
      <c r="AP229" s="1">
        <f t="shared" si="8"/>
        <v>1135</v>
      </c>
    </row>
    <row r="230" ht="15.75" customHeight="1">
      <c r="A230" s="1">
        <v>70761.8336970993</v>
      </c>
      <c r="B230" s="1">
        <v>370.272664642088</v>
      </c>
      <c r="C230" s="1">
        <v>84003.1289599898</v>
      </c>
      <c r="D230" s="1">
        <v>7218.71824252129</v>
      </c>
      <c r="F230" s="1">
        <f t="shared" si="30"/>
        <v>0.4381298071</v>
      </c>
      <c r="G230" s="1">
        <f t="shared" si="7"/>
        <v>229</v>
      </c>
      <c r="I230" s="1">
        <v>176.39</v>
      </c>
      <c r="J230" s="1">
        <v>185.415</v>
      </c>
      <c r="L230" s="1">
        <v>93.8682</v>
      </c>
      <c r="M230" s="1">
        <v>274.642</v>
      </c>
      <c r="O230" s="1">
        <v>93.6103</v>
      </c>
      <c r="P230" s="1">
        <v>274.9</v>
      </c>
      <c r="R230" s="1">
        <v>8.76791</v>
      </c>
      <c r="S230" s="1">
        <v>19.8567</v>
      </c>
      <c r="T230" s="1">
        <v>-0.43259</v>
      </c>
      <c r="U230" s="1" t="s">
        <v>24</v>
      </c>
      <c r="X230" s="1">
        <v>212.163</v>
      </c>
      <c r="Y230" s="1">
        <v>217.999</v>
      </c>
      <c r="Z230" s="1">
        <f t="shared" si="26"/>
        <v>215.081</v>
      </c>
      <c r="AC230" s="1">
        <v>122.2</v>
      </c>
      <c r="AD230" s="1">
        <v>124.114</v>
      </c>
      <c r="AE230" s="1">
        <f t="shared" si="3"/>
        <v>213.3141813</v>
      </c>
      <c r="AI230" s="1">
        <v>212.163</v>
      </c>
      <c r="AJ230" s="1">
        <v>212.163</v>
      </c>
      <c r="AK230" s="1">
        <f t="shared" si="31"/>
        <v>212.163</v>
      </c>
      <c r="AM230" s="1">
        <v>122.2</v>
      </c>
      <c r="AN230" s="1">
        <v>123.15</v>
      </c>
      <c r="AO230" s="1">
        <f t="shared" si="5"/>
        <v>212.4793328</v>
      </c>
      <c r="AP230" s="1">
        <f t="shared" si="8"/>
        <v>1140</v>
      </c>
    </row>
    <row r="231" ht="15.75" customHeight="1">
      <c r="A231" s="1">
        <v>33424.5851404796</v>
      </c>
      <c r="B231" s="1">
        <v>1189.03042758103</v>
      </c>
      <c r="C231" s="1">
        <v>61117.419068162</v>
      </c>
      <c r="D231" s="1">
        <v>6916.83237620927</v>
      </c>
      <c r="F231" s="1">
        <f t="shared" si="30"/>
        <v>0.3372073534</v>
      </c>
      <c r="G231" s="1">
        <f t="shared" si="7"/>
        <v>230</v>
      </c>
      <c r="I231" s="1">
        <v>180.258</v>
      </c>
      <c r="J231" s="1">
        <v>184.126</v>
      </c>
      <c r="L231" s="1">
        <v>95.4155</v>
      </c>
      <c r="M231" s="1">
        <v>275.415</v>
      </c>
      <c r="O231" s="1">
        <v>94.1261</v>
      </c>
      <c r="P231" s="1">
        <v>274.384</v>
      </c>
      <c r="R231" s="1">
        <v>11.6046</v>
      </c>
      <c r="S231" s="1">
        <v>54.1547</v>
      </c>
      <c r="T231" s="1">
        <v>-0.855581</v>
      </c>
      <c r="U231" s="1">
        <v>0.833563</v>
      </c>
      <c r="X231" s="1">
        <v>212.163</v>
      </c>
      <c r="Y231" s="1">
        <v>217.999</v>
      </c>
      <c r="Z231" s="1">
        <f t="shared" si="26"/>
        <v>215.081</v>
      </c>
      <c r="AC231" s="1">
        <v>122.2</v>
      </c>
      <c r="AD231" s="1">
        <v>124.114</v>
      </c>
      <c r="AE231" s="1">
        <f t="shared" si="3"/>
        <v>213.3141813</v>
      </c>
      <c r="AI231" s="1">
        <v>212.163</v>
      </c>
      <c r="AJ231" s="1">
        <v>212.163</v>
      </c>
      <c r="AK231" s="1">
        <f t="shared" si="31"/>
        <v>212.163</v>
      </c>
      <c r="AM231" s="1">
        <v>122.2</v>
      </c>
      <c r="AN231" s="1">
        <v>123.15</v>
      </c>
      <c r="AO231" s="1">
        <f t="shared" si="5"/>
        <v>212.4793328</v>
      </c>
      <c r="AP231" s="1">
        <f t="shared" si="8"/>
        <v>1145</v>
      </c>
    </row>
    <row r="232" ht="15.75" customHeight="1">
      <c r="A232" s="1">
        <v>49805.637726887</v>
      </c>
      <c r="B232" s="1">
        <v>464.169845039883</v>
      </c>
      <c r="C232" s="1">
        <v>48945.0917802177</v>
      </c>
      <c r="D232" s="1">
        <v>7144.91517289414</v>
      </c>
      <c r="F232" s="1">
        <f t="shared" si="30"/>
        <v>0.4726391053</v>
      </c>
      <c r="G232" s="1">
        <f t="shared" si="7"/>
        <v>231</v>
      </c>
      <c r="I232" s="1">
        <v>179.484</v>
      </c>
      <c r="J232" s="1">
        <v>183.61</v>
      </c>
      <c r="L232" s="1">
        <v>96.1891</v>
      </c>
      <c r="M232" s="1">
        <v>276.189</v>
      </c>
      <c r="O232" s="1">
        <v>94.8997</v>
      </c>
      <c r="P232" s="1">
        <v>275.415</v>
      </c>
      <c r="R232" s="1">
        <v>9.79943</v>
      </c>
      <c r="S232" s="1">
        <v>13.1519</v>
      </c>
      <c r="T232" s="1">
        <v>-0.467949</v>
      </c>
      <c r="U232" s="1">
        <v>0.101242</v>
      </c>
      <c r="X232" s="1">
        <v>209.361</v>
      </c>
      <c r="Y232" s="1">
        <v>217.999</v>
      </c>
      <c r="Z232" s="1">
        <f t="shared" si="26"/>
        <v>213.68</v>
      </c>
      <c r="AC232" s="1">
        <v>122.2</v>
      </c>
      <c r="AD232" s="1">
        <v>124.114</v>
      </c>
      <c r="AE232" s="1">
        <f t="shared" si="3"/>
        <v>213.3141813</v>
      </c>
      <c r="AI232" s="1">
        <v>212.163</v>
      </c>
      <c r="AJ232" s="1">
        <v>215.041</v>
      </c>
      <c r="AK232" s="1">
        <f t="shared" si="31"/>
        <v>213.602</v>
      </c>
      <c r="AM232" s="1">
        <v>122.2</v>
      </c>
      <c r="AN232" s="1">
        <v>123.15</v>
      </c>
      <c r="AO232" s="1">
        <f t="shared" si="5"/>
        <v>212.4793328</v>
      </c>
      <c r="AP232" s="1">
        <f t="shared" si="8"/>
        <v>1150</v>
      </c>
    </row>
    <row r="233" ht="15.75" customHeight="1">
      <c r="A233" s="1">
        <v>53693.2660719</v>
      </c>
      <c r="B233" s="1">
        <v>245.675743571717</v>
      </c>
      <c r="C233" s="1">
        <v>37731.5232191007</v>
      </c>
      <c r="D233" s="1">
        <v>7726.95960156646</v>
      </c>
      <c r="F233" s="1">
        <f t="shared" si="30"/>
        <v>0.5426593497</v>
      </c>
      <c r="G233" s="1">
        <f t="shared" si="7"/>
        <v>232</v>
      </c>
      <c r="I233" s="1">
        <v>179.742</v>
      </c>
      <c r="J233" s="1">
        <v>178.968</v>
      </c>
      <c r="L233" s="1">
        <v>94.6418</v>
      </c>
      <c r="M233" s="1">
        <v>275.415</v>
      </c>
      <c r="O233" s="1">
        <v>94.1261</v>
      </c>
      <c r="P233" s="1">
        <v>274.9</v>
      </c>
      <c r="R233" s="1">
        <v>9.02579</v>
      </c>
      <c r="S233" s="1">
        <v>11.8625</v>
      </c>
      <c r="T233" s="1">
        <v>-0.395763</v>
      </c>
      <c r="U233" s="1">
        <v>0.875954</v>
      </c>
      <c r="X233" s="1">
        <v>212.163</v>
      </c>
      <c r="Y233" s="1">
        <v>217.999</v>
      </c>
      <c r="Z233" s="1">
        <f t="shared" si="26"/>
        <v>215.081</v>
      </c>
      <c r="AC233" s="1">
        <v>122.2</v>
      </c>
      <c r="AD233" s="1">
        <v>124.114</v>
      </c>
      <c r="AE233" s="1">
        <f t="shared" si="3"/>
        <v>213.3141813</v>
      </c>
      <c r="AI233" s="1">
        <v>212.163</v>
      </c>
      <c r="AJ233" s="1">
        <v>215.041</v>
      </c>
      <c r="AK233" s="1">
        <f t="shared" si="31"/>
        <v>213.602</v>
      </c>
      <c r="AM233" s="1">
        <v>123.15</v>
      </c>
      <c r="AN233" s="1">
        <v>124.114</v>
      </c>
      <c r="AO233" s="1">
        <f t="shared" si="5"/>
        <v>214.1369054</v>
      </c>
      <c r="AP233" s="1">
        <f t="shared" si="8"/>
        <v>1155</v>
      </c>
    </row>
    <row r="234" ht="15.75" customHeight="1">
      <c r="A234" s="1">
        <v>79776.9000822073</v>
      </c>
      <c r="B234" s="1">
        <v>44.486074591004</v>
      </c>
      <c r="C234" s="1">
        <v>74348.7753045532</v>
      </c>
      <c r="D234" s="1">
        <v>5178.73216353628</v>
      </c>
      <c r="F234" s="1">
        <f t="shared" si="30"/>
        <v>0.5009221234</v>
      </c>
      <c r="G234" s="1">
        <f t="shared" si="7"/>
        <v>233</v>
      </c>
      <c r="I234" s="1">
        <v>170.716</v>
      </c>
      <c r="J234" s="1">
        <v>182.321</v>
      </c>
      <c r="L234" s="1">
        <v>96.1891</v>
      </c>
      <c r="M234" s="1">
        <v>277.736</v>
      </c>
      <c r="O234" s="1">
        <v>94.8997</v>
      </c>
      <c r="P234" s="1">
        <v>274.9</v>
      </c>
      <c r="R234" s="1">
        <v>6.96275</v>
      </c>
      <c r="S234" s="1">
        <v>10.8309</v>
      </c>
      <c r="T234" s="1">
        <v>-0.318613</v>
      </c>
      <c r="U234" s="1">
        <v>0.840754</v>
      </c>
      <c r="X234" s="1">
        <v>209.361</v>
      </c>
      <c r="Y234" s="1">
        <v>217.999</v>
      </c>
      <c r="Z234" s="1">
        <f t="shared" si="26"/>
        <v>213.68</v>
      </c>
      <c r="AC234" s="1">
        <v>122.2</v>
      </c>
      <c r="AD234" s="1">
        <v>124.114</v>
      </c>
      <c r="AE234" s="1">
        <f t="shared" si="3"/>
        <v>213.3141813</v>
      </c>
      <c r="AI234" s="1">
        <v>212.163</v>
      </c>
      <c r="AJ234" s="1">
        <v>215.041</v>
      </c>
      <c r="AK234" s="1">
        <f t="shared" si="31"/>
        <v>213.602</v>
      </c>
      <c r="AM234" s="1">
        <v>123.15</v>
      </c>
      <c r="AN234" s="1">
        <v>124.114</v>
      </c>
      <c r="AO234" s="1">
        <f t="shared" si="5"/>
        <v>214.1369054</v>
      </c>
      <c r="AP234" s="1">
        <f t="shared" si="8"/>
        <v>1160</v>
      </c>
    </row>
    <row r="235" ht="15.75" customHeight="1">
      <c r="A235" s="1">
        <v>50285.2549240907</v>
      </c>
      <c r="B235" s="1">
        <v>2492.73189382001</v>
      </c>
      <c r="C235" s="1">
        <v>94158.6311554882</v>
      </c>
      <c r="D235" s="1">
        <v>4389.54377794673</v>
      </c>
      <c r="F235" s="1">
        <f t="shared" si="30"/>
        <v>0.3487697448</v>
      </c>
      <c r="G235" s="1">
        <f t="shared" si="7"/>
        <v>234</v>
      </c>
      <c r="I235" s="1">
        <v>175.358</v>
      </c>
      <c r="J235" s="1">
        <v>168.395</v>
      </c>
      <c r="L235" s="1">
        <v>96.1891</v>
      </c>
      <c r="M235" s="1">
        <v>276.189</v>
      </c>
      <c r="O235" s="1">
        <v>96.1891</v>
      </c>
      <c r="P235" s="1">
        <v>276.189</v>
      </c>
      <c r="R235" s="1">
        <v>9.28367</v>
      </c>
      <c r="S235" s="1">
        <v>12.6361</v>
      </c>
      <c r="T235" s="1">
        <v>-0.393825</v>
      </c>
      <c r="U235" s="1">
        <v>0.864469</v>
      </c>
      <c r="X235" s="1">
        <v>209.361</v>
      </c>
      <c r="Y235" s="1">
        <v>217.999</v>
      </c>
      <c r="Z235" s="1">
        <f t="shared" si="26"/>
        <v>213.68</v>
      </c>
      <c r="AC235" s="1">
        <v>122.2</v>
      </c>
      <c r="AD235" s="1">
        <v>124.114</v>
      </c>
      <c r="AE235" s="1">
        <f t="shared" si="3"/>
        <v>213.3141813</v>
      </c>
      <c r="AI235" s="1">
        <v>215.041</v>
      </c>
      <c r="AJ235" s="1">
        <v>215.041</v>
      </c>
      <c r="AK235" s="1">
        <f t="shared" si="31"/>
        <v>215.041</v>
      </c>
      <c r="AM235" s="1">
        <v>123.15</v>
      </c>
      <c r="AN235" s="1">
        <v>124.114</v>
      </c>
      <c r="AO235" s="1">
        <f t="shared" si="5"/>
        <v>214.1369054</v>
      </c>
      <c r="AP235" s="1">
        <f t="shared" si="8"/>
        <v>1165</v>
      </c>
    </row>
    <row r="236" ht="15.75" customHeight="1">
      <c r="A236" s="1">
        <v>55667.9369163063</v>
      </c>
      <c r="B236" s="1">
        <v>1085.4458131856</v>
      </c>
      <c r="C236" s="1">
        <v>57864.0344016106</v>
      </c>
      <c r="D236" s="1">
        <v>4996.50352114482</v>
      </c>
      <c r="F236" s="1">
        <f t="shared" si="30"/>
        <v>0.4744713861</v>
      </c>
      <c r="G236" s="1">
        <f t="shared" si="7"/>
        <v>235</v>
      </c>
      <c r="I236" s="1">
        <v>165.301</v>
      </c>
      <c r="J236" s="1">
        <v>166.074</v>
      </c>
      <c r="L236" s="1">
        <v>95.4155</v>
      </c>
      <c r="M236" s="1">
        <v>276.189</v>
      </c>
      <c r="O236" s="1">
        <v>96.1891</v>
      </c>
      <c r="P236" s="1">
        <v>276.705</v>
      </c>
      <c r="R236" s="1">
        <v>9.02579</v>
      </c>
      <c r="S236" s="1">
        <v>61.1175</v>
      </c>
      <c r="T236" s="1" t="s">
        <v>24</v>
      </c>
      <c r="U236" s="1">
        <v>0.399949</v>
      </c>
      <c r="X236" s="1">
        <v>209.361</v>
      </c>
      <c r="Y236" s="1">
        <v>217.999</v>
      </c>
      <c r="Z236" s="1">
        <f t="shared" si="26"/>
        <v>213.68</v>
      </c>
      <c r="AC236" s="1">
        <v>122.2</v>
      </c>
      <c r="AD236" s="1">
        <v>124.114</v>
      </c>
      <c r="AE236" s="1">
        <f t="shared" si="3"/>
        <v>213.3141813</v>
      </c>
      <c r="AI236" s="1">
        <v>212.163</v>
      </c>
      <c r="AJ236" s="1">
        <v>215.041</v>
      </c>
      <c r="AK236" s="1">
        <f t="shared" si="31"/>
        <v>213.602</v>
      </c>
      <c r="AM236" s="1">
        <v>123.15</v>
      </c>
      <c r="AN236" s="1">
        <v>123.15</v>
      </c>
      <c r="AO236" s="1">
        <f t="shared" si="5"/>
        <v>213.302057</v>
      </c>
      <c r="AP236" s="1">
        <f t="shared" si="8"/>
        <v>1170</v>
      </c>
    </row>
    <row r="237" ht="15.75" customHeight="1">
      <c r="A237" s="1">
        <v>29888.9014849617</v>
      </c>
      <c r="B237" s="1">
        <v>1973.01289897223</v>
      </c>
      <c r="C237" s="1">
        <v>61721.524527317</v>
      </c>
      <c r="D237" s="1">
        <v>3865.87817989347</v>
      </c>
      <c r="F237" s="1">
        <f t="shared" si="30"/>
        <v>0.3269588268</v>
      </c>
      <c r="G237" s="1">
        <f t="shared" si="7"/>
        <v>236</v>
      </c>
      <c r="I237" s="1">
        <v>175.358</v>
      </c>
      <c r="J237" s="1">
        <v>175.1</v>
      </c>
      <c r="L237" s="1">
        <v>93.8682</v>
      </c>
      <c r="M237" s="1">
        <v>273.868</v>
      </c>
      <c r="O237" s="1">
        <v>93.6103</v>
      </c>
      <c r="P237" s="1">
        <v>274.384</v>
      </c>
      <c r="R237" s="1">
        <v>6.96275</v>
      </c>
      <c r="S237" s="1">
        <v>23.7249</v>
      </c>
      <c r="T237" s="1">
        <v>-0.689442</v>
      </c>
      <c r="U237" s="1">
        <v>0.660622</v>
      </c>
      <c r="X237" s="1">
        <v>212.163</v>
      </c>
      <c r="Y237" s="1">
        <v>217.999</v>
      </c>
      <c r="Z237" s="1">
        <f t="shared" si="26"/>
        <v>215.081</v>
      </c>
      <c r="AC237" s="1">
        <v>123.15</v>
      </c>
      <c r="AD237" s="1">
        <v>125.093</v>
      </c>
      <c r="AE237" s="1">
        <f t="shared" si="3"/>
        <v>214.9847443</v>
      </c>
      <c r="AI237" s="1">
        <v>212.163</v>
      </c>
      <c r="AJ237" s="1">
        <v>215.041</v>
      </c>
      <c r="AK237" s="1">
        <f t="shared" si="31"/>
        <v>213.602</v>
      </c>
      <c r="AM237" s="1">
        <v>123.15</v>
      </c>
      <c r="AN237" s="1">
        <v>124.114</v>
      </c>
      <c r="AO237" s="1">
        <f t="shared" si="5"/>
        <v>214.1369054</v>
      </c>
      <c r="AP237" s="1">
        <f t="shared" si="8"/>
        <v>1175</v>
      </c>
    </row>
    <row r="238" ht="15.75" customHeight="1">
      <c r="A238" s="1">
        <v>25338.8283098885</v>
      </c>
      <c r="B238" s="1">
        <v>2647.90247458449</v>
      </c>
      <c r="C238" s="1">
        <v>63721.8315255388</v>
      </c>
      <c r="D238" s="1">
        <v>3637.29074356232</v>
      </c>
      <c r="F238" s="1">
        <f t="shared" si="30"/>
        <v>0.2935285583</v>
      </c>
      <c r="G238" s="1">
        <f t="shared" si="7"/>
        <v>237</v>
      </c>
      <c r="I238" s="1">
        <v>182.579</v>
      </c>
      <c r="J238" s="1">
        <v>176.905</v>
      </c>
      <c r="L238" s="1">
        <v>95.4155</v>
      </c>
      <c r="M238" s="1">
        <v>276.189</v>
      </c>
      <c r="O238" s="1">
        <v>94.1261</v>
      </c>
      <c r="P238" s="1">
        <v>274.9</v>
      </c>
      <c r="R238" s="1">
        <v>8.25215</v>
      </c>
      <c r="S238" s="1">
        <v>13.6676</v>
      </c>
      <c r="T238" s="1">
        <v>-0.450456</v>
      </c>
      <c r="U238" s="1">
        <v>0.688422</v>
      </c>
      <c r="X238" s="1">
        <v>212.163</v>
      </c>
      <c r="Y238" s="1">
        <v>217.999</v>
      </c>
      <c r="Z238" s="1">
        <f t="shared" si="26"/>
        <v>215.081</v>
      </c>
      <c r="AC238" s="1">
        <v>122.2</v>
      </c>
      <c r="AD238" s="1">
        <v>124.114</v>
      </c>
      <c r="AE238" s="1">
        <f t="shared" si="3"/>
        <v>213.3141813</v>
      </c>
      <c r="AI238" s="1">
        <v>212.163</v>
      </c>
      <c r="AJ238" s="1">
        <v>215.041</v>
      </c>
      <c r="AK238" s="1">
        <f t="shared" si="31"/>
        <v>213.602</v>
      </c>
      <c r="AM238" s="1">
        <v>123.15</v>
      </c>
      <c r="AN238" s="1">
        <v>123.15</v>
      </c>
      <c r="AO238" s="1">
        <f t="shared" si="5"/>
        <v>213.302057</v>
      </c>
      <c r="AP238" s="1">
        <f t="shared" si="8"/>
        <v>1180</v>
      </c>
    </row>
    <row r="239" ht="15.75" customHeight="1">
      <c r="A239" s="1">
        <v>43788.9034710433</v>
      </c>
      <c r="B239" s="1">
        <v>3081.01977961437</v>
      </c>
      <c r="C239" s="1">
        <v>71593.9286675573</v>
      </c>
      <c r="D239" s="1">
        <v>5044.05447872488</v>
      </c>
      <c r="F239" s="1">
        <f t="shared" si="30"/>
        <v>0.3794892539</v>
      </c>
      <c r="G239" s="1">
        <f t="shared" si="7"/>
        <v>238</v>
      </c>
      <c r="I239" s="1">
        <v>186.447</v>
      </c>
      <c r="J239" s="1">
        <v>184.9</v>
      </c>
      <c r="L239" s="1">
        <v>95.4155</v>
      </c>
      <c r="M239" s="1">
        <v>276.189</v>
      </c>
      <c r="O239" s="1">
        <v>96.7049</v>
      </c>
      <c r="P239" s="1">
        <v>276.705</v>
      </c>
      <c r="R239" s="1">
        <v>12.1203</v>
      </c>
      <c r="S239" s="1">
        <v>17.5358</v>
      </c>
      <c r="T239" s="1">
        <v>0.0565281</v>
      </c>
      <c r="U239" s="1">
        <v>0.589664</v>
      </c>
      <c r="X239" s="1">
        <v>209.361</v>
      </c>
      <c r="Y239" s="1">
        <v>215.041</v>
      </c>
      <c r="Z239" s="1">
        <f t="shared" si="26"/>
        <v>212.201</v>
      </c>
      <c r="AC239" s="1">
        <v>122.2</v>
      </c>
      <c r="AD239" s="1">
        <v>124.114</v>
      </c>
      <c r="AE239" s="1">
        <f t="shared" si="3"/>
        <v>213.3141813</v>
      </c>
      <c r="AI239" s="1">
        <v>212.163</v>
      </c>
      <c r="AJ239" s="1">
        <v>215.041</v>
      </c>
      <c r="AK239" s="1">
        <f t="shared" si="31"/>
        <v>213.602</v>
      </c>
      <c r="AM239" s="1">
        <v>123.15</v>
      </c>
      <c r="AN239" s="1">
        <v>124.114</v>
      </c>
      <c r="AO239" s="1">
        <f t="shared" si="5"/>
        <v>214.1369054</v>
      </c>
      <c r="AP239" s="1">
        <f t="shared" si="8"/>
        <v>1185</v>
      </c>
    </row>
    <row r="240" ht="15.75" customHeight="1">
      <c r="A240" s="1">
        <v>30214.3864258644</v>
      </c>
      <c r="B240" s="1">
        <v>4194.88774209553</v>
      </c>
      <c r="C240" s="1">
        <v>76029.3758903299</v>
      </c>
      <c r="D240" s="1">
        <v>2944.124880935</v>
      </c>
      <c r="F240" s="1">
        <f t="shared" si="30"/>
        <v>0.3034788502</v>
      </c>
      <c r="G240" s="1">
        <f t="shared" si="7"/>
        <v>239</v>
      </c>
      <c r="I240" s="1">
        <v>192.636</v>
      </c>
      <c r="J240" s="1">
        <v>185.415</v>
      </c>
      <c r="L240" s="1">
        <v>96.9628</v>
      </c>
      <c r="M240" s="1">
        <v>278.51</v>
      </c>
      <c r="O240" s="1">
        <v>96.1891</v>
      </c>
      <c r="P240" s="1">
        <v>277.736</v>
      </c>
      <c r="R240" s="1">
        <v>11.6046</v>
      </c>
      <c r="S240" s="1">
        <v>38.9398</v>
      </c>
      <c r="T240" s="1" t="s">
        <v>24</v>
      </c>
      <c r="U240" s="1">
        <v>0.568472</v>
      </c>
      <c r="X240" s="1">
        <v>212.163</v>
      </c>
      <c r="Y240" s="1">
        <v>217.999</v>
      </c>
      <c r="Z240" s="1">
        <f t="shared" si="26"/>
        <v>215.081</v>
      </c>
      <c r="AC240" s="1">
        <v>123.15</v>
      </c>
      <c r="AD240" s="1">
        <v>125.093</v>
      </c>
      <c r="AE240" s="1">
        <f t="shared" si="3"/>
        <v>214.9847443</v>
      </c>
      <c r="AI240" s="1">
        <v>212.163</v>
      </c>
      <c r="AJ240" s="1">
        <v>215.041</v>
      </c>
      <c r="AK240" s="1">
        <f t="shared" si="31"/>
        <v>213.602</v>
      </c>
      <c r="AM240" s="1">
        <v>123.15</v>
      </c>
      <c r="AN240" s="1">
        <v>124.114</v>
      </c>
      <c r="AO240" s="1">
        <f t="shared" si="5"/>
        <v>214.1369054</v>
      </c>
      <c r="AP240" s="1">
        <f t="shared" si="8"/>
        <v>1190</v>
      </c>
    </row>
    <row r="241" ht="15.75" customHeight="1">
      <c r="A241" s="1">
        <v>34269.6161613819</v>
      </c>
      <c r="B241" s="1">
        <v>1389.46793352494</v>
      </c>
      <c r="C241" s="1">
        <v>69332.99451837</v>
      </c>
      <c r="D241" s="1">
        <v>4370.75855537859</v>
      </c>
      <c r="F241" s="1">
        <f t="shared" si="30"/>
        <v>0.3260621708</v>
      </c>
      <c r="G241" s="1">
        <f t="shared" si="7"/>
        <v>240</v>
      </c>
      <c r="I241" s="1">
        <v>181.805</v>
      </c>
      <c r="J241" s="1">
        <v>185.931</v>
      </c>
      <c r="L241" s="1">
        <v>93.8682</v>
      </c>
      <c r="M241" s="1">
        <v>276.189</v>
      </c>
      <c r="O241" s="1">
        <v>92.3209</v>
      </c>
      <c r="P241" s="1">
        <v>273.61</v>
      </c>
      <c r="R241" s="1">
        <v>15.4728</v>
      </c>
      <c r="S241" s="1">
        <v>41.2607</v>
      </c>
      <c r="T241" s="1">
        <v>-0.291609</v>
      </c>
      <c r="U241" s="1">
        <v>0.612303</v>
      </c>
      <c r="X241" s="1">
        <v>212.163</v>
      </c>
      <c r="Y241" s="1">
        <v>217.999</v>
      </c>
      <c r="Z241" s="1">
        <f t="shared" si="26"/>
        <v>215.081</v>
      </c>
      <c r="AC241" s="1">
        <v>123.15</v>
      </c>
      <c r="AD241" s="1">
        <v>125.093</v>
      </c>
      <c r="AE241" s="1">
        <f t="shared" si="3"/>
        <v>214.9847443</v>
      </c>
      <c r="AI241" s="1">
        <v>212.163</v>
      </c>
      <c r="AJ241" s="1">
        <v>215.041</v>
      </c>
      <c r="AK241" s="1">
        <f t="shared" si="31"/>
        <v>213.602</v>
      </c>
      <c r="AM241" s="1">
        <v>123.15</v>
      </c>
      <c r="AN241" s="1">
        <v>124.114</v>
      </c>
      <c r="AO241" s="1">
        <f t="shared" si="5"/>
        <v>214.1369054</v>
      </c>
      <c r="AP241" s="1">
        <f t="shared" si="8"/>
        <v>1195</v>
      </c>
    </row>
    <row r="242" ht="15.75" customHeight="1">
      <c r="A242" s="1">
        <v>25555.6264324174</v>
      </c>
      <c r="B242" s="1">
        <v>1393.41984419638</v>
      </c>
      <c r="C242" s="1">
        <v>218380.346694994</v>
      </c>
      <c r="D242" s="1">
        <v>62.1571741774557</v>
      </c>
      <c r="G242" s="1">
        <f t="shared" si="7"/>
        <v>241</v>
      </c>
      <c r="I242" s="1">
        <v>200.115</v>
      </c>
      <c r="J242" s="1">
        <v>190.057</v>
      </c>
      <c r="L242" s="1">
        <v>96.9628</v>
      </c>
      <c r="M242" s="1">
        <v>276.963</v>
      </c>
      <c r="O242" s="1">
        <v>122.493</v>
      </c>
      <c r="P242" s="1">
        <v>302.235</v>
      </c>
      <c r="S242" s="1">
        <v>30.1719</v>
      </c>
      <c r="T242" s="1">
        <v>-0.38295</v>
      </c>
      <c r="U242" s="1">
        <v>0.541993</v>
      </c>
      <c r="X242" s="1">
        <v>212.163</v>
      </c>
      <c r="Y242" s="1">
        <v>217.999</v>
      </c>
      <c r="Z242" s="1">
        <f t="shared" si="26"/>
        <v>215.081</v>
      </c>
      <c r="AC242" s="1">
        <v>124.114</v>
      </c>
      <c r="AD242" s="1">
        <v>109.533</v>
      </c>
      <c r="AE242" s="1">
        <f t="shared" si="3"/>
        <v>202.3442375</v>
      </c>
      <c r="AI242" s="1">
        <v>212.163</v>
      </c>
      <c r="AJ242" s="1">
        <v>215.041</v>
      </c>
      <c r="AK242" s="1">
        <f t="shared" si="31"/>
        <v>213.602</v>
      </c>
      <c r="AM242" s="1">
        <v>123.15</v>
      </c>
      <c r="AN242" s="1">
        <v>124.114</v>
      </c>
      <c r="AO242" s="1">
        <f t="shared" si="5"/>
        <v>214.1369054</v>
      </c>
      <c r="AP242" s="1">
        <f t="shared" si="8"/>
        <v>1200</v>
      </c>
    </row>
    <row r="243" ht="15.75" customHeight="1">
      <c r="A243" s="1">
        <v>33549.5263030811</v>
      </c>
      <c r="B243" s="1">
        <v>1707.30840719441</v>
      </c>
      <c r="C243" s="1">
        <v>155165.938583804</v>
      </c>
      <c r="D243" s="1">
        <v>3788.39641585784</v>
      </c>
      <c r="F243" s="1">
        <f>(A243+B243)/(A243+B243+C243+D243)</f>
        <v>0.1815386559</v>
      </c>
      <c r="G243" s="1">
        <f t="shared" si="7"/>
        <v>242</v>
      </c>
      <c r="I243" s="1">
        <v>192.636</v>
      </c>
      <c r="J243" s="1">
        <v>187.221</v>
      </c>
      <c r="L243" s="1">
        <v>79.9427</v>
      </c>
      <c r="M243" s="1">
        <v>261.232</v>
      </c>
      <c r="O243" s="1">
        <v>117.335</v>
      </c>
      <c r="P243" s="1">
        <v>291.662</v>
      </c>
      <c r="S243" s="1">
        <v>20.6304</v>
      </c>
      <c r="T243" s="1">
        <v>-0.169225</v>
      </c>
      <c r="U243" s="1">
        <v>0.771314</v>
      </c>
      <c r="X243" s="1">
        <v>212.163</v>
      </c>
      <c r="Y243" s="1">
        <v>217.999</v>
      </c>
      <c r="Z243" s="1">
        <f t="shared" si="26"/>
        <v>215.081</v>
      </c>
      <c r="AC243" s="1">
        <v>123.15</v>
      </c>
      <c r="AD243" s="1">
        <v>125.093</v>
      </c>
      <c r="AE243" s="1">
        <f t="shared" si="3"/>
        <v>214.9847443</v>
      </c>
      <c r="AI243" s="1">
        <v>212.163</v>
      </c>
      <c r="AJ243" s="1">
        <v>215.041</v>
      </c>
      <c r="AK243" s="1">
        <f t="shared" si="31"/>
        <v>213.602</v>
      </c>
      <c r="AM243" s="1">
        <v>123.15</v>
      </c>
      <c r="AN243" s="1">
        <v>124.114</v>
      </c>
      <c r="AO243" s="1">
        <f t="shared" si="5"/>
        <v>214.1369054</v>
      </c>
      <c r="AP243" s="1">
        <f t="shared" si="8"/>
        <v>1205</v>
      </c>
    </row>
    <row r="244" ht="15.75" customHeight="1">
      <c r="A244" s="1">
        <v>34236.5854376997</v>
      </c>
      <c r="B244" s="1">
        <v>3892.97194558729</v>
      </c>
      <c r="C244" s="1">
        <v>53363.9764227012</v>
      </c>
      <c r="D244" s="1">
        <v>8030.57133236318</v>
      </c>
      <c r="G244" s="1">
        <f t="shared" si="7"/>
        <v>243</v>
      </c>
      <c r="I244" s="1">
        <v>196.762</v>
      </c>
      <c r="J244" s="1">
        <v>190.057</v>
      </c>
      <c r="L244" s="1">
        <v>93.0946</v>
      </c>
      <c r="M244" s="1">
        <v>273.095</v>
      </c>
      <c r="O244" s="1">
        <v>69.8854</v>
      </c>
      <c r="P244" s="1">
        <v>258.138</v>
      </c>
      <c r="S244" s="1">
        <v>15.2149</v>
      </c>
      <c r="T244" s="1">
        <v>-0.166305</v>
      </c>
      <c r="U244" s="1">
        <v>0.484783</v>
      </c>
      <c r="X244" s="1">
        <v>212.163</v>
      </c>
      <c r="Y244" s="1">
        <v>217.999</v>
      </c>
      <c r="Z244" s="1">
        <f t="shared" si="26"/>
        <v>215.081</v>
      </c>
      <c r="AC244" s="1">
        <v>124.114</v>
      </c>
      <c r="AD244" s="1">
        <v>126.088</v>
      </c>
      <c r="AE244" s="1">
        <f t="shared" si="3"/>
        <v>216.6812881</v>
      </c>
      <c r="AI244" s="1">
        <v>212.163</v>
      </c>
      <c r="AJ244" s="1">
        <v>215.041</v>
      </c>
      <c r="AK244" s="1">
        <f t="shared" si="31"/>
        <v>213.602</v>
      </c>
      <c r="AM244" s="1">
        <v>123.15</v>
      </c>
      <c r="AN244" s="1">
        <v>124.114</v>
      </c>
      <c r="AO244" s="1">
        <f t="shared" si="5"/>
        <v>214.1369054</v>
      </c>
      <c r="AP244" s="1">
        <f t="shared" si="8"/>
        <v>1210</v>
      </c>
    </row>
    <row r="245" ht="15.75" customHeight="1">
      <c r="A245" s="1">
        <v>35885.5702967143</v>
      </c>
      <c r="B245" s="1">
        <v>4202.02378102466</v>
      </c>
      <c r="C245" s="1">
        <v>36339.5439890173</v>
      </c>
      <c r="D245" s="1">
        <v>7431.85642671132</v>
      </c>
      <c r="G245" s="1">
        <f t="shared" si="7"/>
        <v>244</v>
      </c>
      <c r="I245" s="1">
        <v>205.014</v>
      </c>
      <c r="J245" s="1">
        <v>193.152</v>
      </c>
      <c r="L245" s="1">
        <v>59.5702</v>
      </c>
      <c r="M245" s="1">
        <v>242.923</v>
      </c>
      <c r="O245" s="1">
        <v>65.5014</v>
      </c>
      <c r="P245" s="1">
        <v>279.542</v>
      </c>
      <c r="S245" s="1">
        <v>18.5673</v>
      </c>
      <c r="T245" s="1">
        <v>-0.252727</v>
      </c>
      <c r="U245" s="1">
        <v>-0.211188</v>
      </c>
      <c r="X245" s="1">
        <v>212.163</v>
      </c>
      <c r="Y245" s="1">
        <v>217.999</v>
      </c>
      <c r="Z245" s="1">
        <f t="shared" si="26"/>
        <v>215.081</v>
      </c>
      <c r="AC245" s="1">
        <v>123.15</v>
      </c>
      <c r="AD245" s="1">
        <v>125.093</v>
      </c>
      <c r="AE245" s="1">
        <f t="shared" si="3"/>
        <v>214.9847443</v>
      </c>
      <c r="AI245" s="1">
        <v>212.163</v>
      </c>
      <c r="AJ245" s="1">
        <v>215.041</v>
      </c>
      <c r="AK245" s="1">
        <f t="shared" si="31"/>
        <v>213.602</v>
      </c>
      <c r="AM245" s="1">
        <v>123.15</v>
      </c>
      <c r="AN245" s="1">
        <v>124.114</v>
      </c>
      <c r="AO245" s="1">
        <f t="shared" si="5"/>
        <v>214.1369054</v>
      </c>
      <c r="AP245" s="1">
        <f t="shared" si="8"/>
        <v>1215</v>
      </c>
    </row>
    <row r="246" ht="15.75" customHeight="1">
      <c r="A246" s="2">
        <v>48441.2849856046</v>
      </c>
      <c r="B246" s="2">
        <v>8444.84690143757</v>
      </c>
      <c r="C246" s="2">
        <v>28580.9459995912</v>
      </c>
      <c r="D246" s="2">
        <v>4177.57659303994</v>
      </c>
      <c r="E246" s="2"/>
      <c r="F246" s="2"/>
      <c r="G246" s="2">
        <f t="shared" si="7"/>
        <v>245</v>
      </c>
      <c r="H246" s="2"/>
      <c r="I246" s="2">
        <v>195.731</v>
      </c>
      <c r="J246" s="2">
        <v>154.728</v>
      </c>
      <c r="K246" s="2"/>
      <c r="L246" s="2">
        <v>44.8711</v>
      </c>
      <c r="M246" s="2">
        <v>242.923</v>
      </c>
      <c r="N246" s="2"/>
      <c r="O246" s="2">
        <v>46.4183</v>
      </c>
      <c r="P246" s="2">
        <v>229.771</v>
      </c>
      <c r="Q246" s="2"/>
      <c r="R246" s="2"/>
      <c r="S246" s="2">
        <v>45.1289</v>
      </c>
      <c r="T246" s="2">
        <v>-0.131405</v>
      </c>
      <c r="U246" s="2">
        <v>0.367009</v>
      </c>
      <c r="V246" s="2"/>
      <c r="W246" s="2"/>
      <c r="X246" s="2">
        <v>212.163</v>
      </c>
      <c r="Y246" s="2">
        <v>217.999</v>
      </c>
      <c r="Z246" s="2">
        <f t="shared" si="26"/>
        <v>215.081</v>
      </c>
      <c r="AA246" s="2"/>
      <c r="AB246" s="2"/>
      <c r="AC246" s="2">
        <v>123.15</v>
      </c>
      <c r="AD246" s="2">
        <v>125.093</v>
      </c>
      <c r="AE246" s="2">
        <f t="shared" si="3"/>
        <v>214.9847443</v>
      </c>
      <c r="AF246" s="2"/>
      <c r="AG246" s="2"/>
      <c r="AH246" s="2"/>
      <c r="AI246" s="2">
        <v>212.163</v>
      </c>
      <c r="AJ246" s="2">
        <v>215.041</v>
      </c>
      <c r="AK246" s="2">
        <f t="shared" si="31"/>
        <v>213.602</v>
      </c>
      <c r="AL246" s="2"/>
      <c r="AM246" s="2">
        <v>122.2</v>
      </c>
      <c r="AN246" s="2">
        <v>124.114</v>
      </c>
      <c r="AO246" s="2">
        <f t="shared" si="5"/>
        <v>213.3141813</v>
      </c>
      <c r="AP246" s="1">
        <f t="shared" si="8"/>
        <v>1220</v>
      </c>
      <c r="AQ246" s="2"/>
      <c r="AR246" s="2"/>
      <c r="AS246" s="2"/>
      <c r="AT246" s="2"/>
    </row>
    <row r="247" ht="15.75" customHeight="1">
      <c r="A247" s="1">
        <v>2731.62114136057</v>
      </c>
      <c r="B247" s="1">
        <v>7.38601264375885</v>
      </c>
      <c r="C247" s="1">
        <v>60197.9015009251</v>
      </c>
      <c r="D247" s="1">
        <v>6359.11936200122</v>
      </c>
      <c r="F247" s="1">
        <f t="shared" ref="F247:F290" si="32">(A247+B247)/(A247+B247+C247+D247)</f>
        <v>0.03952617823</v>
      </c>
      <c r="G247" s="1">
        <f t="shared" si="7"/>
        <v>246</v>
      </c>
      <c r="I247" s="1">
        <v>210.946</v>
      </c>
      <c r="J247" s="1">
        <v>189.284</v>
      </c>
      <c r="L247" s="1">
        <v>87.1633</v>
      </c>
      <c r="M247" s="1">
        <v>267.679</v>
      </c>
      <c r="O247" s="1">
        <v>87.937</v>
      </c>
      <c r="P247" s="1">
        <v>268.711</v>
      </c>
      <c r="R247" s="1">
        <v>6.70487</v>
      </c>
      <c r="S247" s="1">
        <v>84.5845</v>
      </c>
      <c r="T247" s="1" t="s">
        <v>24</v>
      </c>
      <c r="U247" s="1">
        <v>0.464454</v>
      </c>
      <c r="X247" s="1">
        <v>206.631</v>
      </c>
      <c r="Y247" s="1">
        <v>215.041</v>
      </c>
      <c r="Z247" s="1">
        <f t="shared" si="26"/>
        <v>210.836</v>
      </c>
      <c r="AC247" s="1">
        <v>121.265</v>
      </c>
      <c r="AD247" s="1">
        <v>123.15</v>
      </c>
      <c r="AE247" s="1">
        <f t="shared" si="3"/>
        <v>211.6695991</v>
      </c>
      <c r="AI247" s="1">
        <v>212.163</v>
      </c>
      <c r="AJ247" s="1">
        <v>217.999</v>
      </c>
      <c r="AK247" s="1">
        <f t="shared" si="31"/>
        <v>215.081</v>
      </c>
      <c r="AM247" s="1">
        <v>123.15</v>
      </c>
      <c r="AN247" s="1">
        <v>124.114</v>
      </c>
      <c r="AO247" s="1">
        <f t="shared" si="5"/>
        <v>214.1369054</v>
      </c>
      <c r="AP247" s="1">
        <f t="shared" si="8"/>
        <v>1225</v>
      </c>
    </row>
    <row r="248" ht="15.75" customHeight="1">
      <c r="A248" s="1">
        <v>6063.37744378595</v>
      </c>
      <c r="B248" s="1">
        <v>212.139796840082</v>
      </c>
      <c r="C248" s="1">
        <v>70071.3291329572</v>
      </c>
      <c r="D248" s="1">
        <v>5382.08640850277</v>
      </c>
      <c r="F248" s="1">
        <f t="shared" si="32"/>
        <v>0.07678452449</v>
      </c>
      <c r="G248" s="1">
        <f t="shared" si="7"/>
        <v>247</v>
      </c>
      <c r="I248" s="1">
        <v>137.45</v>
      </c>
      <c r="J248" s="1">
        <v>135.903</v>
      </c>
      <c r="L248" s="1">
        <v>87.1633</v>
      </c>
      <c r="M248" s="1">
        <v>267.679</v>
      </c>
      <c r="O248" s="1">
        <v>87.937</v>
      </c>
      <c r="P248" s="1">
        <v>268.711</v>
      </c>
      <c r="R248" s="1">
        <v>6.70487</v>
      </c>
      <c r="S248" s="1">
        <v>1.03152</v>
      </c>
      <c r="T248" s="1">
        <v>-0.324943</v>
      </c>
      <c r="U248" s="1">
        <v>0.35673</v>
      </c>
      <c r="X248" s="1">
        <v>206.631</v>
      </c>
      <c r="Y248" s="1">
        <v>215.041</v>
      </c>
      <c r="Z248" s="1">
        <f t="shared" si="26"/>
        <v>210.836</v>
      </c>
      <c r="AC248" s="1">
        <v>121.265</v>
      </c>
      <c r="AD248" s="1">
        <v>123.15</v>
      </c>
      <c r="AE248" s="1">
        <f t="shared" si="3"/>
        <v>211.6695991</v>
      </c>
      <c r="AI248" s="1">
        <v>261.09</v>
      </c>
      <c r="AJ248" s="1">
        <v>261.09</v>
      </c>
      <c r="AM248" s="1">
        <v>123.15</v>
      </c>
      <c r="AN248" s="1">
        <v>124.114</v>
      </c>
      <c r="AO248" s="1">
        <f t="shared" si="5"/>
        <v>214.1369054</v>
      </c>
      <c r="AP248" s="1">
        <f t="shared" si="8"/>
        <v>1230</v>
      </c>
    </row>
    <row r="249" ht="15.75" customHeight="1">
      <c r="A249" s="1">
        <v>4945.78641296204</v>
      </c>
      <c r="B249" s="1">
        <v>349.989805859084</v>
      </c>
      <c r="C249" s="1">
        <v>71111.0554696011</v>
      </c>
      <c r="D249" s="1">
        <v>5196.98935226494</v>
      </c>
      <c r="F249" s="1">
        <f t="shared" si="32"/>
        <v>0.06489617951</v>
      </c>
      <c r="G249" s="1">
        <f t="shared" si="7"/>
        <v>248</v>
      </c>
      <c r="I249" s="1">
        <v>172.006</v>
      </c>
      <c r="J249" s="1">
        <v>185.415</v>
      </c>
      <c r="L249" s="1">
        <v>88.4527</v>
      </c>
      <c r="M249" s="1">
        <v>267.679</v>
      </c>
      <c r="O249" s="1">
        <v>87.4212</v>
      </c>
      <c r="P249" s="1">
        <v>266.905</v>
      </c>
      <c r="R249" s="1">
        <v>7.47851</v>
      </c>
      <c r="S249" s="1">
        <v>46.9341</v>
      </c>
      <c r="T249" s="1">
        <v>0.221577</v>
      </c>
      <c r="U249" s="1" t="s">
        <v>24</v>
      </c>
      <c r="X249" s="1">
        <v>209.361</v>
      </c>
      <c r="Y249" s="1">
        <v>215.041</v>
      </c>
      <c r="Z249" s="1">
        <f t="shared" si="26"/>
        <v>212.201</v>
      </c>
      <c r="AC249" s="1">
        <v>121.265</v>
      </c>
      <c r="AD249" s="1">
        <v>123.15</v>
      </c>
      <c r="AE249" s="1">
        <f t="shared" si="3"/>
        <v>211.6695991</v>
      </c>
      <c r="AI249" s="1">
        <v>256.859</v>
      </c>
      <c r="AJ249" s="1">
        <v>261.09</v>
      </c>
      <c r="AM249" s="1">
        <v>123.15</v>
      </c>
      <c r="AN249" s="1">
        <v>124.114</v>
      </c>
      <c r="AO249" s="1">
        <f t="shared" si="5"/>
        <v>214.1369054</v>
      </c>
      <c r="AP249" s="1">
        <f t="shared" si="8"/>
        <v>1235</v>
      </c>
    </row>
    <row r="250" ht="15.75" customHeight="1">
      <c r="A250" s="1">
        <v>1401.01891356123</v>
      </c>
      <c r="B250" s="1">
        <v>366.389482822952</v>
      </c>
      <c r="C250" s="1">
        <v>77497.4921051621</v>
      </c>
      <c r="D250" s="1">
        <v>6506.90323058304</v>
      </c>
      <c r="F250" s="1">
        <f t="shared" si="32"/>
        <v>0.02060593714</v>
      </c>
      <c r="G250" s="1">
        <f t="shared" si="7"/>
        <v>249</v>
      </c>
      <c r="I250" s="1">
        <v>192.894</v>
      </c>
      <c r="J250" s="1">
        <v>182.321</v>
      </c>
      <c r="L250" s="1">
        <v>89.2264</v>
      </c>
      <c r="M250" s="1">
        <v>269.226</v>
      </c>
      <c r="O250" s="1">
        <v>90.2579</v>
      </c>
      <c r="P250" s="1">
        <v>267.679</v>
      </c>
      <c r="R250" s="1">
        <v>10.5731</v>
      </c>
      <c r="S250" s="1">
        <v>76.5903</v>
      </c>
      <c r="T250" s="1">
        <v>-0.15618</v>
      </c>
      <c r="U250" s="1">
        <v>0.385511</v>
      </c>
      <c r="X250" s="1">
        <v>209.361</v>
      </c>
      <c r="Y250" s="1">
        <v>215.041</v>
      </c>
      <c r="Z250" s="1">
        <f t="shared" si="26"/>
        <v>212.201</v>
      </c>
      <c r="AC250" s="1">
        <v>121.265</v>
      </c>
      <c r="AD250" s="1">
        <v>123.15</v>
      </c>
      <c r="AE250" s="1">
        <f t="shared" si="3"/>
        <v>211.6695991</v>
      </c>
      <c r="AI250" s="1">
        <v>261.09</v>
      </c>
      <c r="AJ250" s="1">
        <v>261.09</v>
      </c>
      <c r="AM250" s="1">
        <v>123.15</v>
      </c>
      <c r="AN250" s="1">
        <v>124.114</v>
      </c>
      <c r="AO250" s="1">
        <f t="shared" si="5"/>
        <v>214.1369054</v>
      </c>
      <c r="AP250" s="1">
        <f t="shared" si="8"/>
        <v>1240</v>
      </c>
    </row>
    <row r="251" ht="15.75" customHeight="1">
      <c r="A251" s="1">
        <v>2399.91160873995</v>
      </c>
      <c r="B251" s="1">
        <v>552.765974444722</v>
      </c>
      <c r="C251" s="1">
        <v>74648.0249869012</v>
      </c>
      <c r="D251" s="1">
        <v>5587.43169791231</v>
      </c>
      <c r="F251" s="1">
        <f t="shared" si="32"/>
        <v>0.0354939753</v>
      </c>
      <c r="G251" s="1">
        <f t="shared" si="7"/>
        <v>250</v>
      </c>
      <c r="I251" s="1">
        <v>192.636</v>
      </c>
      <c r="J251" s="1">
        <v>185.415</v>
      </c>
      <c r="L251" s="1">
        <v>87.937</v>
      </c>
      <c r="M251" s="1">
        <v>267.679</v>
      </c>
      <c r="O251" s="1">
        <v>86.9054</v>
      </c>
      <c r="P251" s="1">
        <v>266.905</v>
      </c>
      <c r="R251" s="1">
        <v>7.47851</v>
      </c>
      <c r="S251" s="1">
        <v>54.4126</v>
      </c>
      <c r="T251" s="1">
        <v>-0.43233</v>
      </c>
      <c r="U251" s="1">
        <v>0.760839</v>
      </c>
      <c r="X251" s="1">
        <v>209.361</v>
      </c>
      <c r="Y251" s="1">
        <v>215.041</v>
      </c>
      <c r="Z251" s="1">
        <f t="shared" si="26"/>
        <v>212.201</v>
      </c>
      <c r="AC251" s="1">
        <v>121.265</v>
      </c>
      <c r="AD251" s="1">
        <v>123.15</v>
      </c>
      <c r="AE251" s="1">
        <f t="shared" si="3"/>
        <v>211.6695991</v>
      </c>
      <c r="AI251" s="1">
        <v>261.09</v>
      </c>
      <c r="AJ251" s="1">
        <v>261.09</v>
      </c>
      <c r="AM251" s="1">
        <v>123.15</v>
      </c>
      <c r="AN251" s="1">
        <v>124.114</v>
      </c>
      <c r="AO251" s="1">
        <f t="shared" si="5"/>
        <v>214.1369054</v>
      </c>
      <c r="AP251" s="1">
        <f t="shared" si="8"/>
        <v>1245</v>
      </c>
    </row>
    <row r="252" ht="15.75" customHeight="1">
      <c r="A252" s="1">
        <v>9879.62501858345</v>
      </c>
      <c r="B252" s="1">
        <v>371.043254512038</v>
      </c>
      <c r="C252" s="1">
        <v>66928.1863158451</v>
      </c>
      <c r="D252" s="1">
        <v>7859.88829263714</v>
      </c>
      <c r="F252" s="1">
        <f t="shared" si="32"/>
        <v>0.1205411548</v>
      </c>
      <c r="G252" s="1">
        <f t="shared" si="7"/>
        <v>251</v>
      </c>
      <c r="I252" s="1">
        <v>148.797</v>
      </c>
      <c r="J252" s="1">
        <v>184.126</v>
      </c>
      <c r="L252" s="1">
        <v>86.3897</v>
      </c>
      <c r="M252" s="1">
        <v>266.905</v>
      </c>
      <c r="O252" s="1">
        <v>86.1318</v>
      </c>
      <c r="P252" s="1">
        <v>265.874</v>
      </c>
      <c r="R252" s="1">
        <v>7.47851</v>
      </c>
      <c r="S252" s="1">
        <v>50.0287</v>
      </c>
      <c r="T252" s="1">
        <v>-0.573189</v>
      </c>
      <c r="U252" s="1">
        <v>0.272915</v>
      </c>
      <c r="X252" s="1">
        <v>209.361</v>
      </c>
      <c r="Y252" s="1">
        <v>215.041</v>
      </c>
      <c r="Z252" s="1">
        <f t="shared" si="26"/>
        <v>212.201</v>
      </c>
      <c r="AC252" s="1">
        <v>121.265</v>
      </c>
      <c r="AD252" s="1">
        <v>123.15</v>
      </c>
      <c r="AE252" s="1">
        <f t="shared" si="3"/>
        <v>211.6695991</v>
      </c>
      <c r="AI252" s="1">
        <v>261.09</v>
      </c>
      <c r="AJ252" s="1">
        <v>261.09</v>
      </c>
      <c r="AM252" s="1">
        <v>123.15</v>
      </c>
      <c r="AN252" s="1">
        <v>124.114</v>
      </c>
      <c r="AO252" s="1">
        <f t="shared" si="5"/>
        <v>214.1369054</v>
      </c>
      <c r="AP252" s="1">
        <f t="shared" si="8"/>
        <v>1250</v>
      </c>
    </row>
    <row r="253" ht="15.75" customHeight="1">
      <c r="A253" s="1">
        <v>6073.76530519842</v>
      </c>
      <c r="B253" s="1">
        <v>246.339306346168</v>
      </c>
      <c r="C253" s="1">
        <v>77841.9382714355</v>
      </c>
      <c r="D253" s="1">
        <v>7788.06021654926</v>
      </c>
      <c r="F253" s="1">
        <f t="shared" si="32"/>
        <v>0.0687340677</v>
      </c>
      <c r="G253" s="1">
        <f t="shared" si="7"/>
        <v>252</v>
      </c>
      <c r="I253" s="1">
        <v>148.023</v>
      </c>
      <c r="J253" s="1">
        <v>182.837</v>
      </c>
      <c r="L253" s="1">
        <v>84.0688</v>
      </c>
      <c r="M253" s="1">
        <v>264.585</v>
      </c>
      <c r="O253" s="1">
        <v>84.3266</v>
      </c>
      <c r="P253" s="1">
        <v>265.1</v>
      </c>
      <c r="R253" s="1">
        <v>6.70487</v>
      </c>
      <c r="S253" s="1">
        <v>73.4957</v>
      </c>
      <c r="T253" s="1">
        <v>-0.448673</v>
      </c>
      <c r="U253" s="1">
        <v>0.629422</v>
      </c>
      <c r="X253" s="1">
        <v>209.361</v>
      </c>
      <c r="Y253" s="1">
        <v>215.041</v>
      </c>
      <c r="Z253" s="1">
        <f t="shared" si="26"/>
        <v>212.201</v>
      </c>
      <c r="AC253" s="1">
        <v>121.265</v>
      </c>
      <c r="AD253" s="1">
        <v>123.15</v>
      </c>
      <c r="AE253" s="1">
        <f t="shared" si="3"/>
        <v>211.6695991</v>
      </c>
      <c r="AI253" s="1">
        <v>261.09</v>
      </c>
      <c r="AJ253" s="1">
        <v>212.163</v>
      </c>
      <c r="AM253" s="1">
        <v>123.15</v>
      </c>
      <c r="AN253" s="1">
        <v>123.15</v>
      </c>
      <c r="AO253" s="1">
        <f t="shared" si="5"/>
        <v>213.302057</v>
      </c>
      <c r="AP253" s="1">
        <f t="shared" si="8"/>
        <v>1255</v>
      </c>
    </row>
    <row r="254" ht="15.75" customHeight="1">
      <c r="A254" s="1">
        <v>5353.76882832849</v>
      </c>
      <c r="B254" s="1">
        <v>400.944726540957</v>
      </c>
      <c r="C254" s="1">
        <v>77342.3755581328</v>
      </c>
      <c r="D254" s="1">
        <v>8795.92696036258</v>
      </c>
      <c r="F254" s="1">
        <f t="shared" si="32"/>
        <v>0.06262405785</v>
      </c>
      <c r="G254" s="1">
        <f t="shared" si="7"/>
        <v>253</v>
      </c>
      <c r="I254" s="1">
        <v>183.352</v>
      </c>
      <c r="J254" s="1">
        <v>184.642</v>
      </c>
      <c r="L254" s="1">
        <v>84.8424</v>
      </c>
      <c r="M254" s="1">
        <v>265.874</v>
      </c>
      <c r="O254" s="1">
        <v>86.1318</v>
      </c>
      <c r="P254" s="1">
        <v>265.874</v>
      </c>
      <c r="R254" s="1">
        <v>5.93123</v>
      </c>
      <c r="S254" s="1">
        <v>7.73639</v>
      </c>
      <c r="T254" s="1">
        <v>-0.492787</v>
      </c>
      <c r="U254" s="1">
        <v>0.566874</v>
      </c>
      <c r="X254" s="1">
        <v>209.361</v>
      </c>
      <c r="Y254" s="1">
        <v>215.041</v>
      </c>
      <c r="Z254" s="1">
        <f t="shared" si="26"/>
        <v>212.201</v>
      </c>
      <c r="AC254" s="1">
        <v>121.265</v>
      </c>
      <c r="AD254" s="1">
        <v>123.15</v>
      </c>
      <c r="AE254" s="1">
        <f t="shared" si="3"/>
        <v>211.6695991</v>
      </c>
      <c r="AI254" s="1">
        <v>261.09</v>
      </c>
      <c r="AJ254" s="1">
        <v>215.041</v>
      </c>
      <c r="AM254" s="1">
        <v>123.15</v>
      </c>
      <c r="AN254" s="1">
        <v>124.114</v>
      </c>
      <c r="AO254" s="1">
        <f t="shared" si="5"/>
        <v>214.1369054</v>
      </c>
      <c r="AP254" s="1">
        <f t="shared" si="8"/>
        <v>1260</v>
      </c>
    </row>
    <row r="255" ht="15.75" customHeight="1">
      <c r="A255" s="1">
        <v>5503.92045288464</v>
      </c>
      <c r="B255" s="1">
        <v>514.253853210506</v>
      </c>
      <c r="C255" s="1">
        <v>70687.4672531448</v>
      </c>
      <c r="D255" s="1">
        <v>11779.4873893351</v>
      </c>
      <c r="F255" s="1">
        <f t="shared" si="32"/>
        <v>0.06801339816</v>
      </c>
      <c r="G255" s="1">
        <f t="shared" si="7"/>
        <v>254</v>
      </c>
      <c r="I255" s="1">
        <v>183.352</v>
      </c>
      <c r="J255" s="1">
        <v>184.126</v>
      </c>
      <c r="L255" s="1">
        <v>87.1633</v>
      </c>
      <c r="M255" s="1">
        <v>267.679</v>
      </c>
      <c r="O255" s="1">
        <v>86.1318</v>
      </c>
      <c r="P255" s="1">
        <v>266.39</v>
      </c>
      <c r="R255" s="1">
        <v>6.44699</v>
      </c>
      <c r="S255" s="1">
        <v>8.25215</v>
      </c>
      <c r="T255" s="1">
        <v>-0.526356</v>
      </c>
      <c r="U255" s="1">
        <v>0.660288</v>
      </c>
      <c r="X255" s="1">
        <v>209.361</v>
      </c>
      <c r="Y255" s="1">
        <v>215.041</v>
      </c>
      <c r="Z255" s="1">
        <f t="shared" si="26"/>
        <v>212.201</v>
      </c>
      <c r="AC255" s="1">
        <v>121.265</v>
      </c>
      <c r="AD255" s="1">
        <v>123.15</v>
      </c>
      <c r="AE255" s="1">
        <f t="shared" si="3"/>
        <v>211.6695991</v>
      </c>
      <c r="AI255" s="1">
        <v>212.163</v>
      </c>
      <c r="AJ255" s="1">
        <v>215.041</v>
      </c>
      <c r="AK255" s="1">
        <f>AVERAGE(AI255,AJ255)</f>
        <v>213.602</v>
      </c>
      <c r="AM255" s="1">
        <v>123.15</v>
      </c>
      <c r="AN255" s="1">
        <v>124.114</v>
      </c>
      <c r="AO255" s="1">
        <f t="shared" si="5"/>
        <v>214.1369054</v>
      </c>
      <c r="AP255" s="1">
        <f t="shared" si="8"/>
        <v>1265</v>
      </c>
    </row>
    <row r="256" ht="15.75" customHeight="1">
      <c r="A256" s="1">
        <v>4038.24728226959</v>
      </c>
      <c r="B256" s="1">
        <v>817.43604069348</v>
      </c>
      <c r="C256" s="1">
        <v>85847.0914102827</v>
      </c>
      <c r="D256" s="1">
        <v>13666.7440979843</v>
      </c>
      <c r="F256" s="1">
        <f t="shared" si="32"/>
        <v>0.04652396003</v>
      </c>
      <c r="G256" s="1">
        <f t="shared" si="7"/>
        <v>255</v>
      </c>
      <c r="I256" s="1">
        <v>184.9</v>
      </c>
      <c r="J256" s="1">
        <v>186.447</v>
      </c>
      <c r="L256" s="1">
        <v>85.616</v>
      </c>
      <c r="M256" s="1">
        <v>266.132</v>
      </c>
      <c r="O256" s="1">
        <v>85.616</v>
      </c>
      <c r="P256" s="1">
        <v>265.874</v>
      </c>
      <c r="R256" s="1">
        <v>6.70487</v>
      </c>
      <c r="S256" s="1">
        <v>32.4928</v>
      </c>
      <c r="T256" s="1">
        <v>-0.503518</v>
      </c>
      <c r="U256" s="1">
        <v>0.783569</v>
      </c>
      <c r="X256" s="1">
        <v>209.361</v>
      </c>
      <c r="Y256" s="1">
        <v>215.041</v>
      </c>
      <c r="Z256" s="1">
        <f t="shared" si="26"/>
        <v>212.201</v>
      </c>
      <c r="AC256" s="1">
        <v>121.265</v>
      </c>
      <c r="AD256" s="1">
        <v>123.15</v>
      </c>
      <c r="AE256" s="1">
        <f t="shared" si="3"/>
        <v>211.6695991</v>
      </c>
      <c r="AI256" s="1">
        <v>256.859</v>
      </c>
      <c r="AJ256" s="1">
        <v>261.09</v>
      </c>
      <c r="AM256" s="1">
        <v>123.15</v>
      </c>
      <c r="AN256" s="1">
        <v>124.114</v>
      </c>
      <c r="AO256" s="1">
        <f t="shared" si="5"/>
        <v>214.1369054</v>
      </c>
      <c r="AP256" s="1">
        <f t="shared" si="8"/>
        <v>1270</v>
      </c>
    </row>
    <row r="257" ht="15.75" customHeight="1">
      <c r="A257" s="1">
        <v>2948.66359624441</v>
      </c>
      <c r="B257" s="1">
        <v>553.749508496121</v>
      </c>
      <c r="C257" s="1">
        <v>103999.256675813</v>
      </c>
      <c r="D257" s="1">
        <v>13124.0897086732</v>
      </c>
      <c r="F257" s="1">
        <f t="shared" si="32"/>
        <v>0.02903536624</v>
      </c>
      <c r="G257" s="1">
        <f t="shared" si="7"/>
        <v>256</v>
      </c>
      <c r="I257" s="1">
        <v>186.447</v>
      </c>
      <c r="J257" s="1">
        <v>187.221</v>
      </c>
      <c r="L257" s="1">
        <v>84.8424</v>
      </c>
      <c r="M257" s="1">
        <v>265.874</v>
      </c>
      <c r="O257" s="1">
        <v>85.616</v>
      </c>
      <c r="P257" s="1">
        <v>265.1</v>
      </c>
      <c r="R257" s="1">
        <v>6.70487</v>
      </c>
      <c r="S257" s="1">
        <v>7.99427</v>
      </c>
      <c r="T257" s="1">
        <v>-0.5322</v>
      </c>
      <c r="U257" s="1">
        <v>0.650979</v>
      </c>
      <c r="X257" s="1">
        <v>209.361</v>
      </c>
      <c r="Y257" s="1">
        <v>215.041</v>
      </c>
      <c r="Z257" s="1">
        <f t="shared" si="26"/>
        <v>212.201</v>
      </c>
      <c r="AC257" s="1">
        <v>121.265</v>
      </c>
      <c r="AD257" s="1">
        <v>123.15</v>
      </c>
      <c r="AE257" s="1">
        <f t="shared" si="3"/>
        <v>211.6695991</v>
      </c>
      <c r="AI257" s="1">
        <v>261.09</v>
      </c>
      <c r="AJ257" s="1">
        <v>261.09</v>
      </c>
      <c r="AM257" s="1">
        <v>123.15</v>
      </c>
      <c r="AN257" s="1">
        <v>124.114</v>
      </c>
      <c r="AO257" s="1">
        <f t="shared" si="5"/>
        <v>214.1369054</v>
      </c>
      <c r="AP257" s="1">
        <f t="shared" si="8"/>
        <v>1275</v>
      </c>
    </row>
    <row r="258" ht="15.75" customHeight="1">
      <c r="A258" s="1">
        <v>6156.50231585851</v>
      </c>
      <c r="B258" s="1">
        <v>663.940597056376</v>
      </c>
      <c r="C258" s="1">
        <v>89193.9265081989</v>
      </c>
      <c r="D258" s="1">
        <v>13825.7354316065</v>
      </c>
      <c r="F258" s="1">
        <f t="shared" si="32"/>
        <v>0.06209428625</v>
      </c>
      <c r="G258" s="1">
        <f t="shared" si="7"/>
        <v>257</v>
      </c>
      <c r="I258" s="1">
        <v>165.043</v>
      </c>
      <c r="J258" s="1">
        <v>188.51</v>
      </c>
      <c r="L258" s="1">
        <v>82.5215</v>
      </c>
      <c r="M258" s="1">
        <v>262.006</v>
      </c>
      <c r="O258" s="1">
        <v>84.8424</v>
      </c>
      <c r="P258" s="1">
        <v>264.585</v>
      </c>
      <c r="R258" s="1">
        <v>7.47851</v>
      </c>
      <c r="S258" s="1">
        <v>4.38395</v>
      </c>
      <c r="T258" s="1">
        <v>-0.557044</v>
      </c>
      <c r="U258" s="1">
        <v>0.74869</v>
      </c>
      <c r="X258" s="1">
        <v>209.361</v>
      </c>
      <c r="Y258" s="1">
        <v>215.041</v>
      </c>
      <c r="Z258" s="1">
        <f t="shared" si="26"/>
        <v>212.201</v>
      </c>
      <c r="AC258" s="1">
        <v>121.265</v>
      </c>
      <c r="AD258" s="1">
        <v>123.15</v>
      </c>
      <c r="AE258" s="1">
        <f t="shared" si="3"/>
        <v>211.6695991</v>
      </c>
      <c r="AI258" s="1">
        <v>212.163</v>
      </c>
      <c r="AJ258" s="1">
        <v>215.041</v>
      </c>
      <c r="AK258" s="1">
        <f>AVERAGE(AI258,AJ258)</f>
        <v>213.602</v>
      </c>
      <c r="AM258" s="1">
        <v>123.15</v>
      </c>
      <c r="AN258" s="1">
        <v>124.114</v>
      </c>
      <c r="AO258" s="1">
        <f t="shared" si="5"/>
        <v>214.1369054</v>
      </c>
      <c r="AP258" s="1">
        <f t="shared" si="8"/>
        <v>1280</v>
      </c>
    </row>
    <row r="259" ht="15.75" customHeight="1">
      <c r="A259" s="1">
        <v>5642.94750621342</v>
      </c>
      <c r="B259" s="1">
        <v>938.318307039377</v>
      </c>
      <c r="C259" s="1">
        <v>88405.2693303249</v>
      </c>
      <c r="D259" s="1">
        <v>15702.972933171</v>
      </c>
      <c r="F259" s="1">
        <f t="shared" si="32"/>
        <v>0.05945699757</v>
      </c>
      <c r="G259" s="1">
        <f t="shared" si="7"/>
        <v>258</v>
      </c>
      <c r="I259" s="1">
        <v>181.032</v>
      </c>
      <c r="J259" s="1">
        <v>187.221</v>
      </c>
      <c r="L259" s="1">
        <v>81.7479</v>
      </c>
      <c r="M259" s="1">
        <v>262.006</v>
      </c>
      <c r="O259" s="1">
        <v>84.3266</v>
      </c>
      <c r="P259" s="1">
        <v>264.585</v>
      </c>
      <c r="R259" s="1">
        <v>7.47851</v>
      </c>
      <c r="S259" s="1">
        <v>15.9885</v>
      </c>
      <c r="T259" s="1">
        <v>-0.461901</v>
      </c>
      <c r="U259" s="1">
        <v>-0.884748</v>
      </c>
      <c r="X259" s="1">
        <v>209.361</v>
      </c>
      <c r="Y259" s="1">
        <v>215.041</v>
      </c>
      <c r="Z259" s="1">
        <f t="shared" si="26"/>
        <v>212.201</v>
      </c>
      <c r="AC259" s="1">
        <v>121.265</v>
      </c>
      <c r="AD259" s="1">
        <v>123.15</v>
      </c>
      <c r="AE259" s="1">
        <f t="shared" si="3"/>
        <v>211.6695991</v>
      </c>
      <c r="AI259" s="1">
        <v>212.163</v>
      </c>
      <c r="AJ259" s="1">
        <v>261.09</v>
      </c>
      <c r="AM259" s="1">
        <v>123.15</v>
      </c>
      <c r="AN259" s="1">
        <v>124.114</v>
      </c>
      <c r="AO259" s="1">
        <f t="shared" si="5"/>
        <v>214.1369054</v>
      </c>
      <c r="AP259" s="1">
        <f t="shared" si="8"/>
        <v>1285</v>
      </c>
    </row>
    <row r="260" ht="15.75" customHeight="1">
      <c r="A260" s="1">
        <v>4944.25517052028</v>
      </c>
      <c r="B260" s="1">
        <v>1000.42712398235</v>
      </c>
      <c r="C260" s="1">
        <v>80260.162273121</v>
      </c>
      <c r="D260" s="1">
        <v>15373.113356686</v>
      </c>
      <c r="F260" s="1">
        <f t="shared" si="32"/>
        <v>0.05852334912</v>
      </c>
      <c r="G260" s="1">
        <f t="shared" si="7"/>
        <v>259</v>
      </c>
      <c r="I260" s="1">
        <v>184.126</v>
      </c>
      <c r="J260" s="1">
        <v>183.61</v>
      </c>
      <c r="L260" s="1">
        <v>83.2951</v>
      </c>
      <c r="M260" s="1">
        <v>262.779</v>
      </c>
      <c r="O260" s="1">
        <v>83.8109</v>
      </c>
      <c r="P260" s="1">
        <v>264.069</v>
      </c>
      <c r="R260" s="1">
        <v>6.96275</v>
      </c>
      <c r="S260" s="1">
        <v>7.47851</v>
      </c>
      <c r="T260" s="1">
        <v>-0.162416</v>
      </c>
      <c r="U260" s="1">
        <v>0.513899</v>
      </c>
      <c r="X260" s="1">
        <v>209.361</v>
      </c>
      <c r="Y260" s="1">
        <v>217.999</v>
      </c>
      <c r="Z260" s="1">
        <f t="shared" si="26"/>
        <v>213.68</v>
      </c>
      <c r="AC260" s="1">
        <v>121.265</v>
      </c>
      <c r="AD260" s="1">
        <v>124.114</v>
      </c>
      <c r="AE260" s="1">
        <f t="shared" si="3"/>
        <v>212.5044476</v>
      </c>
      <c r="AI260" s="1">
        <v>212.163</v>
      </c>
      <c r="AJ260" s="1">
        <v>215.041</v>
      </c>
      <c r="AK260" s="1">
        <f t="shared" ref="AK260:AK296" si="33">AVERAGE(AI260,AJ260)</f>
        <v>213.602</v>
      </c>
      <c r="AM260" s="1">
        <v>123.15</v>
      </c>
      <c r="AN260" s="1">
        <v>124.114</v>
      </c>
      <c r="AO260" s="1">
        <f t="shared" si="5"/>
        <v>214.1369054</v>
      </c>
      <c r="AP260" s="1">
        <f t="shared" si="8"/>
        <v>1290</v>
      </c>
    </row>
    <row r="261" ht="15.75" customHeight="1">
      <c r="A261" s="1">
        <v>7858.96206620353</v>
      </c>
      <c r="B261" s="1">
        <v>1293.88476509914</v>
      </c>
      <c r="C261" s="1">
        <v>80335.4680293229</v>
      </c>
      <c r="D261" s="1">
        <v>13249.4926882036</v>
      </c>
      <c r="F261" s="1">
        <f t="shared" si="32"/>
        <v>0.08908937274</v>
      </c>
      <c r="G261" s="1">
        <f t="shared" si="7"/>
        <v>260</v>
      </c>
      <c r="I261" s="1">
        <v>184.126</v>
      </c>
      <c r="J261" s="1">
        <v>184.126</v>
      </c>
      <c r="L261" s="1">
        <v>82.5215</v>
      </c>
      <c r="M261" s="1">
        <v>263.553</v>
      </c>
      <c r="O261" s="1">
        <v>83.8109</v>
      </c>
      <c r="P261" s="1">
        <v>264.069</v>
      </c>
      <c r="R261" s="1">
        <v>6.96275</v>
      </c>
      <c r="S261" s="1">
        <v>11.0888</v>
      </c>
      <c r="T261" s="1">
        <v>-0.475889</v>
      </c>
      <c r="U261" s="1">
        <v>0.484251</v>
      </c>
      <c r="X261" s="1">
        <v>209.361</v>
      </c>
      <c r="Y261" s="1">
        <v>217.999</v>
      </c>
      <c r="Z261" s="1">
        <f t="shared" si="26"/>
        <v>213.68</v>
      </c>
      <c r="AC261" s="1">
        <v>121.265</v>
      </c>
      <c r="AD261" s="1">
        <v>124.114</v>
      </c>
      <c r="AE261" s="1">
        <f t="shared" si="3"/>
        <v>212.5044476</v>
      </c>
      <c r="AI261" s="1">
        <v>212.163</v>
      </c>
      <c r="AJ261" s="1">
        <v>215.041</v>
      </c>
      <c r="AK261" s="1">
        <f t="shared" si="33"/>
        <v>213.602</v>
      </c>
      <c r="AM261" s="1">
        <v>123.15</v>
      </c>
      <c r="AN261" s="1">
        <v>124.114</v>
      </c>
      <c r="AO261" s="1">
        <f t="shared" si="5"/>
        <v>214.1369054</v>
      </c>
      <c r="AP261" s="1">
        <f t="shared" si="8"/>
        <v>1295</v>
      </c>
    </row>
    <row r="262" ht="15.75" customHeight="1">
      <c r="A262" s="1">
        <v>9121.06159287625</v>
      </c>
      <c r="B262" s="1">
        <v>582.883765544585</v>
      </c>
      <c r="C262" s="1">
        <v>84106.2896329495</v>
      </c>
      <c r="D262" s="1">
        <v>11503.3003014952</v>
      </c>
      <c r="F262" s="1">
        <f t="shared" si="32"/>
        <v>0.09214338244</v>
      </c>
      <c r="G262" s="1">
        <f t="shared" si="7"/>
        <v>261</v>
      </c>
      <c r="I262" s="1">
        <v>184.9</v>
      </c>
      <c r="J262" s="1">
        <v>182.321</v>
      </c>
      <c r="L262" s="1">
        <v>83.2951</v>
      </c>
      <c r="M262" s="1">
        <v>262.779</v>
      </c>
      <c r="O262" s="1">
        <v>83.8109</v>
      </c>
      <c r="P262" s="1">
        <v>264.069</v>
      </c>
      <c r="R262" s="1">
        <v>7.47851</v>
      </c>
      <c r="S262" s="1">
        <v>32.7507</v>
      </c>
      <c r="T262" s="1">
        <v>-0.464332</v>
      </c>
      <c r="U262" s="1">
        <v>0.627681</v>
      </c>
      <c r="X262" s="1">
        <v>209.361</v>
      </c>
      <c r="Y262" s="1">
        <v>217.999</v>
      </c>
      <c r="Z262" s="1">
        <f t="shared" si="26"/>
        <v>213.68</v>
      </c>
      <c r="AC262" s="1">
        <v>121.265</v>
      </c>
      <c r="AD262" s="1">
        <v>124.114</v>
      </c>
      <c r="AE262" s="1">
        <f t="shared" si="3"/>
        <v>212.5044476</v>
      </c>
      <c r="AI262" s="1">
        <v>212.163</v>
      </c>
      <c r="AJ262" s="1">
        <v>215.041</v>
      </c>
      <c r="AK262" s="1">
        <f t="shared" si="33"/>
        <v>213.602</v>
      </c>
      <c r="AM262" s="1">
        <v>123.15</v>
      </c>
      <c r="AN262" s="1">
        <v>124.114</v>
      </c>
      <c r="AO262" s="1">
        <f t="shared" si="5"/>
        <v>214.1369054</v>
      </c>
      <c r="AP262" s="1">
        <f t="shared" si="8"/>
        <v>1300</v>
      </c>
    </row>
    <row r="263" ht="15.75" customHeight="1">
      <c r="A263" s="1">
        <v>13332.5957801085</v>
      </c>
      <c r="B263" s="1">
        <v>1215.11141670675</v>
      </c>
      <c r="C263" s="1">
        <v>80412.2937154356</v>
      </c>
      <c r="D263" s="1">
        <v>10929.3772435357</v>
      </c>
      <c r="F263" s="1">
        <f t="shared" si="32"/>
        <v>0.137385897</v>
      </c>
      <c r="G263" s="1">
        <f t="shared" si="7"/>
        <v>262</v>
      </c>
      <c r="I263" s="1">
        <v>155.759</v>
      </c>
      <c r="J263" s="1">
        <v>177.421</v>
      </c>
      <c r="L263" s="1">
        <v>82.5215</v>
      </c>
      <c r="M263" s="1">
        <v>262.779</v>
      </c>
      <c r="O263" s="1">
        <v>83.8109</v>
      </c>
      <c r="P263" s="1">
        <v>263.295</v>
      </c>
      <c r="R263" s="1">
        <v>7.73639</v>
      </c>
      <c r="S263" s="1">
        <v>33.0086</v>
      </c>
      <c r="T263" s="1">
        <v>-0.387019</v>
      </c>
      <c r="U263" s="1">
        <v>0.474573</v>
      </c>
      <c r="X263" s="1">
        <v>209.361</v>
      </c>
      <c r="Y263" s="1">
        <v>217.999</v>
      </c>
      <c r="Z263" s="1">
        <f t="shared" si="26"/>
        <v>213.68</v>
      </c>
      <c r="AC263" s="1">
        <v>122.2</v>
      </c>
      <c r="AD263" s="1">
        <v>124.114</v>
      </c>
      <c r="AE263" s="1">
        <f t="shared" si="3"/>
        <v>213.3141813</v>
      </c>
      <c r="AI263" s="1">
        <v>212.163</v>
      </c>
      <c r="AJ263" s="1">
        <v>215.041</v>
      </c>
      <c r="AK263" s="1">
        <f t="shared" si="33"/>
        <v>213.602</v>
      </c>
      <c r="AM263" s="1">
        <v>123.15</v>
      </c>
      <c r="AN263" s="1">
        <v>124.114</v>
      </c>
      <c r="AO263" s="1">
        <f t="shared" si="5"/>
        <v>214.1369054</v>
      </c>
      <c r="AP263" s="1">
        <f t="shared" si="8"/>
        <v>1305</v>
      </c>
    </row>
    <row r="264" ht="15.75" customHeight="1">
      <c r="A264" s="1">
        <v>8568.94319940827</v>
      </c>
      <c r="B264" s="1">
        <v>1063.24861556345</v>
      </c>
      <c r="C264" s="1">
        <v>76299.7661885729</v>
      </c>
      <c r="D264" s="1">
        <v>12087.7321709899</v>
      </c>
      <c r="F264" s="1">
        <f t="shared" si="32"/>
        <v>0.09826792757</v>
      </c>
      <c r="G264" s="1">
        <f t="shared" si="7"/>
        <v>263</v>
      </c>
      <c r="I264" s="1">
        <v>184.126</v>
      </c>
      <c r="J264" s="1">
        <v>184.9</v>
      </c>
      <c r="L264" s="1">
        <v>82.5215</v>
      </c>
      <c r="M264" s="1">
        <v>262.779</v>
      </c>
      <c r="O264" s="1">
        <v>83.8109</v>
      </c>
      <c r="P264" s="1">
        <v>263.295</v>
      </c>
      <c r="R264" s="1">
        <v>7.47851</v>
      </c>
      <c r="S264" s="1">
        <v>11.8625</v>
      </c>
      <c r="T264" s="1" t="s">
        <v>24</v>
      </c>
      <c r="U264" s="1">
        <v>-0.136635</v>
      </c>
      <c r="X264" s="1">
        <v>209.361</v>
      </c>
      <c r="Y264" s="1">
        <v>217.999</v>
      </c>
      <c r="Z264" s="1">
        <f t="shared" si="26"/>
        <v>213.68</v>
      </c>
      <c r="AC264" s="1">
        <v>122.2</v>
      </c>
      <c r="AD264" s="1">
        <v>124.114</v>
      </c>
      <c r="AE264" s="1">
        <f t="shared" si="3"/>
        <v>213.3141813</v>
      </c>
      <c r="AI264" s="1">
        <v>212.163</v>
      </c>
      <c r="AJ264" s="1">
        <v>215.041</v>
      </c>
      <c r="AK264" s="1">
        <f t="shared" si="33"/>
        <v>213.602</v>
      </c>
      <c r="AM264" s="1">
        <v>123.15</v>
      </c>
      <c r="AN264" s="1">
        <v>123.15</v>
      </c>
      <c r="AO264" s="1">
        <f t="shared" si="5"/>
        <v>213.302057</v>
      </c>
      <c r="AP264" s="1">
        <f t="shared" si="8"/>
        <v>1310</v>
      </c>
    </row>
    <row r="265" ht="15.75" customHeight="1">
      <c r="A265" s="1">
        <v>8485.82240732503</v>
      </c>
      <c r="B265" s="1">
        <v>1637.16751672699</v>
      </c>
      <c r="C265" s="1">
        <v>69589.9145402335</v>
      </c>
      <c r="D265" s="1">
        <v>16799.2226603929</v>
      </c>
      <c r="F265" s="1">
        <f t="shared" si="32"/>
        <v>0.1048882687</v>
      </c>
      <c r="G265" s="1">
        <f t="shared" si="7"/>
        <v>264</v>
      </c>
      <c r="I265" s="1">
        <v>186.447</v>
      </c>
      <c r="J265" s="1">
        <v>184.9</v>
      </c>
      <c r="L265" s="1">
        <v>84.8424</v>
      </c>
      <c r="M265" s="1">
        <v>264.327</v>
      </c>
      <c r="O265" s="1">
        <v>84.3266</v>
      </c>
      <c r="P265" s="1">
        <v>264.585</v>
      </c>
      <c r="R265" s="1">
        <v>7.47851</v>
      </c>
      <c r="S265" s="1">
        <v>10.0573</v>
      </c>
      <c r="T265" s="1">
        <v>-0.616379</v>
      </c>
      <c r="U265" s="1">
        <v>0.654793</v>
      </c>
      <c r="X265" s="1">
        <v>209.361</v>
      </c>
      <c r="Y265" s="1">
        <v>217.999</v>
      </c>
      <c r="Z265" s="1">
        <f t="shared" si="26"/>
        <v>213.68</v>
      </c>
      <c r="AC265" s="1">
        <v>122.2</v>
      </c>
      <c r="AD265" s="1">
        <v>124.114</v>
      </c>
      <c r="AE265" s="1">
        <f t="shared" si="3"/>
        <v>213.3141813</v>
      </c>
      <c r="AI265" s="1">
        <v>212.163</v>
      </c>
      <c r="AJ265" s="1">
        <v>215.041</v>
      </c>
      <c r="AK265" s="1">
        <f t="shared" si="33"/>
        <v>213.602</v>
      </c>
      <c r="AM265" s="1">
        <v>122.2</v>
      </c>
      <c r="AN265" s="1">
        <v>122.2</v>
      </c>
      <c r="AO265" s="1">
        <f t="shared" si="5"/>
        <v>211.6566087</v>
      </c>
      <c r="AP265" s="1">
        <f t="shared" si="8"/>
        <v>1315</v>
      </c>
    </row>
    <row r="266" ht="15.75" customHeight="1">
      <c r="A266" s="1">
        <v>10775.2211580879</v>
      </c>
      <c r="B266" s="1">
        <v>124.196084424413</v>
      </c>
      <c r="C266" s="1">
        <v>57050.1208691374</v>
      </c>
      <c r="D266" s="1">
        <v>17691.2907222068</v>
      </c>
      <c r="F266" s="1">
        <f t="shared" si="32"/>
        <v>0.1272689369</v>
      </c>
      <c r="G266" s="1">
        <f t="shared" si="7"/>
        <v>265</v>
      </c>
      <c r="I266" s="1">
        <v>192.636</v>
      </c>
      <c r="J266" s="1">
        <v>192.636</v>
      </c>
      <c r="L266" s="1">
        <v>86.1318</v>
      </c>
      <c r="M266" s="1">
        <v>265.874</v>
      </c>
      <c r="O266" s="1">
        <v>86.9054</v>
      </c>
      <c r="P266" s="1">
        <v>266.39</v>
      </c>
      <c r="R266" s="1">
        <v>9.02579</v>
      </c>
      <c r="S266" s="1">
        <v>6.44699</v>
      </c>
      <c r="T266" s="1">
        <v>-0.25828</v>
      </c>
      <c r="U266" s="1">
        <v>0.493803</v>
      </c>
      <c r="X266" s="1">
        <v>212.163</v>
      </c>
      <c r="Y266" s="1">
        <v>217.999</v>
      </c>
      <c r="Z266" s="1">
        <f t="shared" si="26"/>
        <v>215.081</v>
      </c>
      <c r="AC266" s="1">
        <v>122.2</v>
      </c>
      <c r="AD266" s="1">
        <v>124.114</v>
      </c>
      <c r="AE266" s="1">
        <f t="shared" si="3"/>
        <v>213.3141813</v>
      </c>
      <c r="AI266" s="1">
        <v>212.163</v>
      </c>
      <c r="AJ266" s="1">
        <v>215.041</v>
      </c>
      <c r="AK266" s="1">
        <f t="shared" si="33"/>
        <v>213.602</v>
      </c>
      <c r="AM266" s="1">
        <v>122.2</v>
      </c>
      <c r="AN266" s="1">
        <v>124.114</v>
      </c>
      <c r="AO266" s="1">
        <f t="shared" si="5"/>
        <v>213.3141813</v>
      </c>
      <c r="AP266" s="1">
        <f t="shared" si="8"/>
        <v>1320</v>
      </c>
    </row>
    <row r="267" ht="15.75" customHeight="1">
      <c r="A267" s="1">
        <v>13504.3847310252</v>
      </c>
      <c r="B267" s="1">
        <v>131.812358158763</v>
      </c>
      <c r="C267" s="1">
        <v>75732.9699371986</v>
      </c>
      <c r="D267" s="1">
        <v>13130.2419883197</v>
      </c>
      <c r="F267" s="1">
        <f t="shared" si="32"/>
        <v>0.1330368362</v>
      </c>
      <c r="G267" s="1">
        <f t="shared" si="7"/>
        <v>266</v>
      </c>
      <c r="I267" s="1">
        <v>176.132</v>
      </c>
      <c r="J267" s="1">
        <v>176.132</v>
      </c>
      <c r="L267" s="1">
        <v>86.1318</v>
      </c>
      <c r="M267" s="1">
        <v>266.648</v>
      </c>
      <c r="O267" s="1">
        <v>87.4212</v>
      </c>
      <c r="P267" s="1">
        <v>267.163</v>
      </c>
      <c r="R267" s="1">
        <v>9.79943</v>
      </c>
      <c r="S267" s="1">
        <v>10.0573</v>
      </c>
      <c r="T267" s="1">
        <v>-0.412264</v>
      </c>
      <c r="U267" s="1">
        <v>0.492863</v>
      </c>
      <c r="X267" s="1">
        <v>212.163</v>
      </c>
      <c r="Y267" s="1">
        <v>217.999</v>
      </c>
      <c r="Z267" s="1">
        <f t="shared" si="26"/>
        <v>215.081</v>
      </c>
      <c r="AC267" s="1">
        <v>122.2</v>
      </c>
      <c r="AD267" s="1">
        <v>125.093</v>
      </c>
      <c r="AE267" s="1">
        <f t="shared" si="3"/>
        <v>214.1620202</v>
      </c>
      <c r="AI267" s="1">
        <v>212.163</v>
      </c>
      <c r="AJ267" s="1">
        <v>215.041</v>
      </c>
      <c r="AK267" s="1">
        <f t="shared" si="33"/>
        <v>213.602</v>
      </c>
      <c r="AM267" s="1">
        <v>136.986</v>
      </c>
      <c r="AN267" s="1">
        <v>136.986</v>
      </c>
      <c r="AO267" s="1">
        <f t="shared" si="5"/>
        <v>237.2667119</v>
      </c>
      <c r="AP267" s="1">
        <f t="shared" si="8"/>
        <v>1325</v>
      </c>
    </row>
    <row r="268" ht="15.75" customHeight="1">
      <c r="A268" s="1">
        <v>28240.4504164338</v>
      </c>
      <c r="B268" s="1">
        <v>857.655676124016</v>
      </c>
      <c r="C268" s="1">
        <v>70433.3064960725</v>
      </c>
      <c r="D268" s="1">
        <v>12931.5947967695</v>
      </c>
      <c r="F268" s="1">
        <f t="shared" si="32"/>
        <v>0.25873491</v>
      </c>
      <c r="G268" s="1">
        <f t="shared" si="7"/>
        <v>267</v>
      </c>
      <c r="I268" s="1">
        <v>192.636</v>
      </c>
      <c r="J268" s="1">
        <v>195.215</v>
      </c>
      <c r="L268" s="1">
        <v>87.6791</v>
      </c>
      <c r="M268" s="1">
        <v>268.453</v>
      </c>
      <c r="O268" s="1">
        <v>87.4212</v>
      </c>
      <c r="P268" s="1">
        <v>267.679</v>
      </c>
      <c r="R268" s="1">
        <v>9.02579</v>
      </c>
      <c r="S268" s="1">
        <v>11.0888</v>
      </c>
      <c r="T268" s="1">
        <v>-0.323771</v>
      </c>
      <c r="U268" s="1">
        <v>0.594661</v>
      </c>
      <c r="X268" s="1">
        <v>212.163</v>
      </c>
      <c r="Y268" s="1">
        <v>217.999</v>
      </c>
      <c r="Z268" s="1">
        <f t="shared" si="26"/>
        <v>215.081</v>
      </c>
      <c r="AC268" s="1">
        <v>122.2</v>
      </c>
      <c r="AD268" s="1">
        <v>124.114</v>
      </c>
      <c r="AE268" s="1">
        <f t="shared" si="3"/>
        <v>213.3141813</v>
      </c>
      <c r="AI268" s="1">
        <v>212.163</v>
      </c>
      <c r="AJ268" s="1">
        <v>215.041</v>
      </c>
      <c r="AK268" s="1">
        <f t="shared" si="33"/>
        <v>213.602</v>
      </c>
      <c r="AM268" s="1">
        <v>123.15</v>
      </c>
      <c r="AN268" s="1">
        <v>124.114</v>
      </c>
      <c r="AO268" s="1">
        <f t="shared" si="5"/>
        <v>214.1369054</v>
      </c>
      <c r="AP268" s="1">
        <f t="shared" si="8"/>
        <v>1330</v>
      </c>
    </row>
    <row r="269" ht="15.75" customHeight="1">
      <c r="A269" s="1">
        <v>15892.0618256951</v>
      </c>
      <c r="B269" s="1">
        <v>98.9024761676796</v>
      </c>
      <c r="C269" s="1">
        <v>39491.9590778461</v>
      </c>
      <c r="D269" s="1">
        <v>16192.3983913944</v>
      </c>
      <c r="F269" s="1">
        <f t="shared" si="32"/>
        <v>0.2231027906</v>
      </c>
      <c r="G269" s="1">
        <f t="shared" si="7"/>
        <v>268</v>
      </c>
      <c r="I269" s="1">
        <v>192.636</v>
      </c>
      <c r="J269" s="1">
        <v>143.381</v>
      </c>
      <c r="L269" s="1">
        <v>87.6791</v>
      </c>
      <c r="M269" s="1">
        <v>267.679</v>
      </c>
      <c r="O269" s="1">
        <v>87.937</v>
      </c>
      <c r="P269" s="1">
        <v>268.195</v>
      </c>
      <c r="R269" s="1">
        <v>6.96275</v>
      </c>
      <c r="S269" s="1">
        <v>15.4728</v>
      </c>
      <c r="T269" s="1" t="s">
        <v>24</v>
      </c>
      <c r="U269" s="1">
        <v>0.562127</v>
      </c>
      <c r="X269" s="1">
        <v>212.163</v>
      </c>
      <c r="Y269" s="1">
        <v>217.999</v>
      </c>
      <c r="Z269" s="1">
        <f t="shared" si="26"/>
        <v>215.081</v>
      </c>
      <c r="AC269" s="1">
        <v>122.2</v>
      </c>
      <c r="AD269" s="1">
        <v>125.093</v>
      </c>
      <c r="AE269" s="1">
        <f t="shared" si="3"/>
        <v>214.1620202</v>
      </c>
      <c r="AI269" s="1">
        <v>212.163</v>
      </c>
      <c r="AJ269" s="1">
        <v>215.041</v>
      </c>
      <c r="AK269" s="1">
        <f t="shared" si="33"/>
        <v>213.602</v>
      </c>
      <c r="AM269" s="1">
        <v>124.114</v>
      </c>
      <c r="AN269" s="1">
        <v>124.114</v>
      </c>
      <c r="AO269" s="1">
        <f t="shared" si="5"/>
        <v>214.9717539</v>
      </c>
      <c r="AP269" s="1">
        <f t="shared" si="8"/>
        <v>1335</v>
      </c>
    </row>
    <row r="270" ht="15.75" customHeight="1">
      <c r="A270" s="1">
        <v>14407.552950741</v>
      </c>
      <c r="B270" s="1">
        <v>5.99844195957599</v>
      </c>
      <c r="C270" s="1">
        <v>66678.7510288118</v>
      </c>
      <c r="D270" s="1">
        <v>10565.6518408906</v>
      </c>
      <c r="F270" s="1">
        <f t="shared" si="32"/>
        <v>0.1572536885</v>
      </c>
      <c r="G270" s="1">
        <f t="shared" si="7"/>
        <v>269</v>
      </c>
      <c r="I270" s="1">
        <v>197.536</v>
      </c>
      <c r="J270" s="1">
        <v>225.129</v>
      </c>
      <c r="L270" s="1">
        <v>88.4527</v>
      </c>
      <c r="M270" s="1">
        <v>267.679</v>
      </c>
      <c r="O270" s="1">
        <v>87.937</v>
      </c>
      <c r="P270" s="1">
        <v>268.195</v>
      </c>
      <c r="R270" s="1">
        <v>9.28367</v>
      </c>
      <c r="S270" s="1">
        <v>12.6361</v>
      </c>
      <c r="T270" s="1">
        <v>-0.597779</v>
      </c>
      <c r="U270" s="1" t="s">
        <v>24</v>
      </c>
      <c r="X270" s="1">
        <v>212.163</v>
      </c>
      <c r="Y270" s="1">
        <v>217.999</v>
      </c>
      <c r="Z270" s="1">
        <f t="shared" si="26"/>
        <v>215.081</v>
      </c>
      <c r="AC270" s="1">
        <v>122.2</v>
      </c>
      <c r="AD270" s="1">
        <v>125.093</v>
      </c>
      <c r="AE270" s="1">
        <f t="shared" si="3"/>
        <v>214.1620202</v>
      </c>
      <c r="AI270" s="1">
        <v>212.163</v>
      </c>
      <c r="AJ270" s="1">
        <v>215.041</v>
      </c>
      <c r="AK270" s="1">
        <f t="shared" si="33"/>
        <v>213.602</v>
      </c>
      <c r="AM270" s="1">
        <v>123.15</v>
      </c>
      <c r="AN270" s="1">
        <v>124.114</v>
      </c>
      <c r="AO270" s="1">
        <f t="shared" si="5"/>
        <v>214.1369054</v>
      </c>
      <c r="AP270" s="1">
        <f t="shared" si="8"/>
        <v>1340</v>
      </c>
    </row>
    <row r="271" ht="15.75" customHeight="1">
      <c r="A271" s="1">
        <v>12246.993343885</v>
      </c>
      <c r="B271" s="1">
        <v>96.7054982114473</v>
      </c>
      <c r="C271" s="1">
        <v>71324.7258621545</v>
      </c>
      <c r="D271" s="1">
        <v>9161.73507663379</v>
      </c>
      <c r="F271" s="1">
        <f t="shared" si="32"/>
        <v>0.132970781</v>
      </c>
      <c r="G271" s="1">
        <f t="shared" si="7"/>
        <v>270</v>
      </c>
      <c r="I271" s="1">
        <v>192.636</v>
      </c>
      <c r="J271" s="1">
        <v>187.736</v>
      </c>
      <c r="L271" s="1">
        <v>89.2264</v>
      </c>
      <c r="M271" s="1">
        <v>269.484</v>
      </c>
      <c r="O271" s="1">
        <v>89.2264</v>
      </c>
      <c r="P271" s="1">
        <v>269.226</v>
      </c>
      <c r="R271" s="1">
        <v>9.79943</v>
      </c>
      <c r="S271" s="1">
        <v>31.9771</v>
      </c>
      <c r="T271" s="1">
        <v>-0.521337</v>
      </c>
      <c r="U271" s="1">
        <v>0.616744</v>
      </c>
      <c r="X271" s="1">
        <v>212.163</v>
      </c>
      <c r="Y271" s="1">
        <v>217.999</v>
      </c>
      <c r="Z271" s="1">
        <f t="shared" si="26"/>
        <v>215.081</v>
      </c>
      <c r="AC271" s="1">
        <v>122.2</v>
      </c>
      <c r="AD271" s="1">
        <v>125.093</v>
      </c>
      <c r="AE271" s="1">
        <f t="shared" si="3"/>
        <v>214.1620202</v>
      </c>
      <c r="AI271" s="1">
        <v>212.163</v>
      </c>
      <c r="AJ271" s="1">
        <v>215.041</v>
      </c>
      <c r="AK271" s="1">
        <f t="shared" si="33"/>
        <v>213.602</v>
      </c>
      <c r="AM271" s="1">
        <v>123.15</v>
      </c>
      <c r="AN271" s="1">
        <v>123.15</v>
      </c>
      <c r="AO271" s="1">
        <f t="shared" si="5"/>
        <v>213.302057</v>
      </c>
      <c r="AP271" s="1">
        <f t="shared" si="8"/>
        <v>1345</v>
      </c>
    </row>
    <row r="272" ht="15.75" customHeight="1">
      <c r="A272" s="1">
        <v>30243.1159783061</v>
      </c>
      <c r="B272" s="1">
        <v>462.882055340906</v>
      </c>
      <c r="C272" s="1">
        <v>70163.3244829821</v>
      </c>
      <c r="D272" s="1">
        <v>8864.61921126123</v>
      </c>
      <c r="F272" s="1">
        <f t="shared" si="32"/>
        <v>0.279822246</v>
      </c>
      <c r="G272" s="1">
        <f t="shared" si="7"/>
        <v>271</v>
      </c>
      <c r="I272" s="1">
        <v>192.636</v>
      </c>
      <c r="J272" s="1">
        <v>199.857</v>
      </c>
      <c r="L272" s="1">
        <v>93.0946</v>
      </c>
      <c r="M272" s="1">
        <v>273.095</v>
      </c>
      <c r="O272" s="1">
        <v>91.8052</v>
      </c>
      <c r="P272" s="1">
        <v>272.579</v>
      </c>
      <c r="R272" s="1">
        <v>7.73639</v>
      </c>
      <c r="S272" s="1">
        <v>18.0516</v>
      </c>
      <c r="T272" s="1">
        <v>-0.591058</v>
      </c>
      <c r="U272" s="1">
        <v>0.980787</v>
      </c>
      <c r="X272" s="1">
        <v>209.361</v>
      </c>
      <c r="Y272" s="1">
        <v>217.999</v>
      </c>
      <c r="Z272" s="1">
        <f t="shared" si="26"/>
        <v>213.68</v>
      </c>
      <c r="AC272" s="1">
        <v>122.2</v>
      </c>
      <c r="AD272" s="1">
        <v>124.114</v>
      </c>
      <c r="AE272" s="1">
        <f t="shared" si="3"/>
        <v>213.3141813</v>
      </c>
      <c r="AI272" s="1">
        <v>212.163</v>
      </c>
      <c r="AJ272" s="1">
        <v>215.041</v>
      </c>
      <c r="AK272" s="1">
        <f t="shared" si="33"/>
        <v>213.602</v>
      </c>
      <c r="AM272" s="1">
        <v>122.2</v>
      </c>
      <c r="AN272" s="1">
        <v>123.15</v>
      </c>
      <c r="AO272" s="1">
        <f t="shared" si="5"/>
        <v>212.4793328</v>
      </c>
      <c r="AP272" s="1">
        <f t="shared" si="8"/>
        <v>1350</v>
      </c>
    </row>
    <row r="273" ht="15.75" customHeight="1">
      <c r="A273" s="1">
        <v>32066.7332547877</v>
      </c>
      <c r="B273" s="1">
        <v>859.744137775433</v>
      </c>
      <c r="C273" s="1">
        <v>59345.4997885808</v>
      </c>
      <c r="D273" s="1">
        <v>6298.26625145116</v>
      </c>
      <c r="F273" s="1">
        <f t="shared" si="32"/>
        <v>0.3340407434</v>
      </c>
      <c r="G273" s="1">
        <f t="shared" si="7"/>
        <v>272</v>
      </c>
      <c r="I273" s="1">
        <v>192.636</v>
      </c>
      <c r="J273" s="1">
        <v>185.158</v>
      </c>
      <c r="L273" s="1">
        <v>93.0946</v>
      </c>
      <c r="M273" s="1">
        <v>273.868</v>
      </c>
      <c r="O273" s="1">
        <v>94.1261</v>
      </c>
      <c r="P273" s="1">
        <v>274.9</v>
      </c>
      <c r="R273" s="1">
        <v>10.0573</v>
      </c>
      <c r="S273" s="1">
        <v>24.7564</v>
      </c>
      <c r="T273" s="1">
        <v>-0.487614</v>
      </c>
      <c r="U273" s="1">
        <v>0.535569</v>
      </c>
      <c r="X273" s="1">
        <v>212.163</v>
      </c>
      <c r="Y273" s="1">
        <v>217.999</v>
      </c>
      <c r="Z273" s="1">
        <f t="shared" si="26"/>
        <v>215.081</v>
      </c>
      <c r="AC273" s="1">
        <v>123.15</v>
      </c>
      <c r="AD273" s="1">
        <v>125.093</v>
      </c>
      <c r="AE273" s="1">
        <f t="shared" si="3"/>
        <v>214.9847443</v>
      </c>
      <c r="AI273" s="1">
        <v>212.163</v>
      </c>
      <c r="AJ273" s="1">
        <v>215.041</v>
      </c>
      <c r="AK273" s="1">
        <f t="shared" si="33"/>
        <v>213.602</v>
      </c>
      <c r="AM273" s="1">
        <v>123.15</v>
      </c>
      <c r="AN273" s="1">
        <v>123.15</v>
      </c>
      <c r="AO273" s="1">
        <f t="shared" si="5"/>
        <v>213.302057</v>
      </c>
      <c r="AP273" s="1">
        <f t="shared" si="8"/>
        <v>1355</v>
      </c>
    </row>
    <row r="274" ht="15.75" customHeight="1">
      <c r="A274" s="1">
        <v>46604.7641281868</v>
      </c>
      <c r="B274" s="1">
        <v>114.479400023704</v>
      </c>
      <c r="C274" s="1">
        <v>79841.8446067133</v>
      </c>
      <c r="D274" s="1">
        <v>6776.74341480777</v>
      </c>
      <c r="F274" s="1">
        <f t="shared" si="32"/>
        <v>0.3503825057</v>
      </c>
      <c r="G274" s="1">
        <f t="shared" si="7"/>
        <v>273</v>
      </c>
      <c r="I274" s="1">
        <v>188.768</v>
      </c>
      <c r="J274" s="1">
        <v>173.811</v>
      </c>
      <c r="L274" s="1">
        <v>92.3209</v>
      </c>
      <c r="M274" s="1">
        <v>272.321</v>
      </c>
      <c r="O274" s="1">
        <v>93.6103</v>
      </c>
      <c r="P274" s="1">
        <v>273.61</v>
      </c>
      <c r="R274" s="1">
        <v>7.47851</v>
      </c>
      <c r="S274" s="1">
        <v>11.6046</v>
      </c>
      <c r="T274" s="1">
        <v>-0.450128</v>
      </c>
      <c r="U274" s="1">
        <v>0.803854</v>
      </c>
      <c r="X274" s="1">
        <v>209.361</v>
      </c>
      <c r="Y274" s="1">
        <v>217.999</v>
      </c>
      <c r="Z274" s="1">
        <f t="shared" si="26"/>
        <v>213.68</v>
      </c>
      <c r="AC274" s="1">
        <v>122.2</v>
      </c>
      <c r="AD274" s="1">
        <v>124.114</v>
      </c>
      <c r="AE274" s="1">
        <f t="shared" si="3"/>
        <v>213.3141813</v>
      </c>
      <c r="AI274" s="1">
        <v>212.163</v>
      </c>
      <c r="AJ274" s="1">
        <v>215.041</v>
      </c>
      <c r="AK274" s="1">
        <f t="shared" si="33"/>
        <v>213.602</v>
      </c>
      <c r="AM274" s="1">
        <v>123.15</v>
      </c>
      <c r="AN274" s="1">
        <v>123.15</v>
      </c>
      <c r="AO274" s="1">
        <f t="shared" si="5"/>
        <v>213.302057</v>
      </c>
      <c r="AP274" s="1">
        <f t="shared" si="8"/>
        <v>1360</v>
      </c>
    </row>
    <row r="275" ht="15.75" customHeight="1">
      <c r="A275" s="1">
        <v>36482.9074460357</v>
      </c>
      <c r="B275" s="1">
        <v>0.0</v>
      </c>
      <c r="C275" s="1">
        <v>62925.209226736</v>
      </c>
      <c r="D275" s="1">
        <v>12225.162443246</v>
      </c>
      <c r="F275" s="1">
        <f t="shared" si="32"/>
        <v>0.326810318</v>
      </c>
      <c r="G275" s="1">
        <f t="shared" si="7"/>
        <v>274</v>
      </c>
      <c r="I275" s="1">
        <v>187.221</v>
      </c>
      <c r="J275" s="1">
        <v>126.361</v>
      </c>
      <c r="L275" s="1">
        <v>97.7364</v>
      </c>
      <c r="M275" s="1">
        <v>278.51</v>
      </c>
      <c r="O275" s="1">
        <v>95.4155</v>
      </c>
      <c r="P275" s="1">
        <v>276.189</v>
      </c>
      <c r="R275" s="1">
        <v>8.51003</v>
      </c>
      <c r="S275" s="1">
        <v>37.6504</v>
      </c>
      <c r="T275" s="1">
        <v>-0.373085</v>
      </c>
      <c r="U275" s="1">
        <v>0.773394</v>
      </c>
      <c r="X275" s="1">
        <v>212.163</v>
      </c>
      <c r="Y275" s="1">
        <v>217.999</v>
      </c>
      <c r="Z275" s="1">
        <f t="shared" si="26"/>
        <v>215.081</v>
      </c>
      <c r="AC275" s="1">
        <v>122.2</v>
      </c>
      <c r="AD275" s="1">
        <v>124.114</v>
      </c>
      <c r="AE275" s="1">
        <f t="shared" si="3"/>
        <v>213.3141813</v>
      </c>
      <c r="AI275" s="1">
        <v>215.041</v>
      </c>
      <c r="AJ275" s="1">
        <v>215.041</v>
      </c>
      <c r="AK275" s="1">
        <f t="shared" si="33"/>
        <v>215.041</v>
      </c>
      <c r="AM275" s="1">
        <v>123.15</v>
      </c>
      <c r="AN275" s="1">
        <v>124.114</v>
      </c>
      <c r="AO275" s="1">
        <f t="shared" si="5"/>
        <v>214.1369054</v>
      </c>
      <c r="AP275" s="1">
        <f t="shared" si="8"/>
        <v>1365</v>
      </c>
    </row>
    <row r="276" ht="15.75" customHeight="1">
      <c r="A276" s="1">
        <v>24448.0333242482</v>
      </c>
      <c r="B276" s="1">
        <v>441.670435280788</v>
      </c>
      <c r="C276" s="1">
        <v>76903.4050905223</v>
      </c>
      <c r="D276" s="1">
        <v>8530.10616272931</v>
      </c>
      <c r="F276" s="1">
        <f t="shared" si="32"/>
        <v>0.2256071286</v>
      </c>
      <c r="G276" s="1">
        <f t="shared" si="7"/>
        <v>275</v>
      </c>
      <c r="I276" s="1">
        <v>202.951</v>
      </c>
      <c r="J276" s="1">
        <v>137.192</v>
      </c>
      <c r="L276" s="1">
        <v>97.7364</v>
      </c>
      <c r="M276" s="1">
        <v>278.51</v>
      </c>
      <c r="O276" s="1">
        <v>97.2206</v>
      </c>
      <c r="P276" s="1">
        <v>277.221</v>
      </c>
      <c r="R276" s="1">
        <v>7.73639</v>
      </c>
      <c r="S276" s="1">
        <v>6.96275</v>
      </c>
      <c r="T276" s="1">
        <v>-0.447758</v>
      </c>
      <c r="U276" s="1">
        <v>0.395899</v>
      </c>
      <c r="X276" s="1">
        <v>212.163</v>
      </c>
      <c r="Y276" s="1">
        <v>217.999</v>
      </c>
      <c r="Z276" s="1">
        <f t="shared" si="26"/>
        <v>215.081</v>
      </c>
      <c r="AC276" s="1">
        <v>122.2</v>
      </c>
      <c r="AD276" s="1">
        <v>124.114</v>
      </c>
      <c r="AE276" s="1">
        <f t="shared" si="3"/>
        <v>213.3141813</v>
      </c>
      <c r="AI276" s="1">
        <v>212.163</v>
      </c>
      <c r="AJ276" s="1">
        <v>217.999</v>
      </c>
      <c r="AK276" s="1">
        <f t="shared" si="33"/>
        <v>215.081</v>
      </c>
      <c r="AM276" s="1">
        <v>123.15</v>
      </c>
      <c r="AN276" s="1">
        <v>124.114</v>
      </c>
      <c r="AO276" s="1">
        <f t="shared" si="5"/>
        <v>214.1369054</v>
      </c>
      <c r="AP276" s="1">
        <f t="shared" si="8"/>
        <v>1370</v>
      </c>
    </row>
    <row r="277" ht="15.75" customHeight="1">
      <c r="A277" s="1">
        <v>39003.8816492399</v>
      </c>
      <c r="B277" s="1">
        <v>59.3500645103071</v>
      </c>
      <c r="C277" s="1">
        <v>83316.6943756324</v>
      </c>
      <c r="D277" s="1">
        <v>6448.73217856997</v>
      </c>
      <c r="F277" s="1">
        <f t="shared" si="32"/>
        <v>0.3032184938</v>
      </c>
      <c r="G277" s="1">
        <f t="shared" si="7"/>
        <v>276</v>
      </c>
      <c r="I277" s="1">
        <v>186.447</v>
      </c>
      <c r="J277" s="1">
        <v>186.705</v>
      </c>
      <c r="L277" s="1">
        <v>97.7364</v>
      </c>
      <c r="M277" s="1">
        <v>279.542</v>
      </c>
      <c r="O277" s="1">
        <v>96.7049</v>
      </c>
      <c r="P277" s="1">
        <v>276.705</v>
      </c>
      <c r="R277" s="1">
        <v>8.51003</v>
      </c>
      <c r="S277" s="1">
        <v>17.5358</v>
      </c>
      <c r="T277" s="1">
        <v>-0.38038</v>
      </c>
      <c r="U277" s="1">
        <v>0.197296</v>
      </c>
      <c r="X277" s="1">
        <v>212.163</v>
      </c>
      <c r="Y277" s="1">
        <v>217.999</v>
      </c>
      <c r="Z277" s="1">
        <f t="shared" si="26"/>
        <v>215.081</v>
      </c>
      <c r="AC277" s="1">
        <v>123.15</v>
      </c>
      <c r="AD277" s="1">
        <v>125.093</v>
      </c>
      <c r="AE277" s="1">
        <f t="shared" si="3"/>
        <v>214.9847443</v>
      </c>
      <c r="AI277" s="1">
        <v>212.163</v>
      </c>
      <c r="AJ277" s="1">
        <v>215.041</v>
      </c>
      <c r="AK277" s="1">
        <f t="shared" si="33"/>
        <v>213.602</v>
      </c>
      <c r="AM277" s="1">
        <v>136.986</v>
      </c>
      <c r="AN277" s="1">
        <v>136.986</v>
      </c>
      <c r="AO277" s="1">
        <f t="shared" si="5"/>
        <v>237.2667119</v>
      </c>
      <c r="AP277" s="1">
        <f t="shared" si="8"/>
        <v>1375</v>
      </c>
    </row>
    <row r="278" ht="15.75" customHeight="1">
      <c r="A278" s="1">
        <v>48447.5154266818</v>
      </c>
      <c r="B278" s="1">
        <v>46.1962688221511</v>
      </c>
      <c r="C278" s="1">
        <v>66165.4120619971</v>
      </c>
      <c r="D278" s="1">
        <v>7895.16038337454</v>
      </c>
      <c r="F278" s="1">
        <f t="shared" si="32"/>
        <v>0.3956916891</v>
      </c>
      <c r="G278" s="1">
        <f t="shared" si="7"/>
        <v>277</v>
      </c>
      <c r="I278" s="1">
        <v>172.264</v>
      </c>
      <c r="J278" s="1">
        <v>182.837</v>
      </c>
      <c r="L278" s="1">
        <v>95.4155</v>
      </c>
      <c r="M278" s="1">
        <v>276.189</v>
      </c>
      <c r="O278" s="1">
        <v>94.8997</v>
      </c>
      <c r="P278" s="1">
        <v>275.415</v>
      </c>
      <c r="R278" s="1">
        <v>9.02579</v>
      </c>
      <c r="S278" s="1">
        <v>35.3295</v>
      </c>
      <c r="T278" s="1">
        <v>-0.434636</v>
      </c>
      <c r="U278" s="1">
        <v>0.824778</v>
      </c>
      <c r="X278" s="1">
        <v>212.163</v>
      </c>
      <c r="Y278" s="1">
        <v>217.999</v>
      </c>
      <c r="Z278" s="1">
        <f t="shared" si="26"/>
        <v>215.081</v>
      </c>
      <c r="AC278" s="1">
        <v>122.2</v>
      </c>
      <c r="AD278" s="1">
        <v>124.114</v>
      </c>
      <c r="AE278" s="1">
        <f t="shared" si="3"/>
        <v>213.3141813</v>
      </c>
      <c r="AI278" s="1">
        <v>212.163</v>
      </c>
      <c r="AJ278" s="1">
        <v>212.163</v>
      </c>
      <c r="AK278" s="1">
        <f t="shared" si="33"/>
        <v>212.163</v>
      </c>
      <c r="AM278" s="1">
        <v>123.15</v>
      </c>
      <c r="AN278" s="1">
        <v>124.114</v>
      </c>
      <c r="AO278" s="1">
        <f t="shared" si="5"/>
        <v>214.1369054</v>
      </c>
      <c r="AP278" s="1">
        <f t="shared" si="8"/>
        <v>1380</v>
      </c>
    </row>
    <row r="279" ht="15.75" customHeight="1">
      <c r="A279" s="1">
        <v>75240.6098082075</v>
      </c>
      <c r="B279" s="1">
        <v>358.315071842315</v>
      </c>
      <c r="C279" s="1">
        <v>79456.5177014567</v>
      </c>
      <c r="D279" s="1">
        <v>7285.05860166041</v>
      </c>
      <c r="F279" s="1">
        <f t="shared" si="32"/>
        <v>0.4656812338</v>
      </c>
      <c r="G279" s="1">
        <f t="shared" si="7"/>
        <v>278</v>
      </c>
      <c r="I279" s="1">
        <v>177.937</v>
      </c>
      <c r="J279" s="1">
        <v>184.126</v>
      </c>
      <c r="L279" s="1">
        <v>94.6418</v>
      </c>
      <c r="M279" s="1">
        <v>275.415</v>
      </c>
      <c r="O279" s="1">
        <v>94.1261</v>
      </c>
      <c r="P279" s="1">
        <v>274.9</v>
      </c>
      <c r="R279" s="1">
        <v>8.25215</v>
      </c>
      <c r="S279" s="1">
        <v>19.5989</v>
      </c>
      <c r="T279" s="1">
        <v>-0.397772</v>
      </c>
      <c r="U279" s="1">
        <v>0.981349</v>
      </c>
      <c r="X279" s="1">
        <v>212.163</v>
      </c>
      <c r="Y279" s="1">
        <v>217.999</v>
      </c>
      <c r="Z279" s="1">
        <f t="shared" si="26"/>
        <v>215.081</v>
      </c>
      <c r="AC279" s="1">
        <v>122.2</v>
      </c>
      <c r="AD279" s="1">
        <v>124.114</v>
      </c>
      <c r="AE279" s="1">
        <f t="shared" si="3"/>
        <v>213.3141813</v>
      </c>
      <c r="AI279" s="1">
        <v>212.163</v>
      </c>
      <c r="AJ279" s="1">
        <v>212.163</v>
      </c>
      <c r="AK279" s="1">
        <f t="shared" si="33"/>
        <v>212.163</v>
      </c>
      <c r="AM279" s="1">
        <v>122.2</v>
      </c>
      <c r="AN279" s="1">
        <v>123.15</v>
      </c>
      <c r="AO279" s="1">
        <f t="shared" si="5"/>
        <v>212.4793328</v>
      </c>
      <c r="AP279" s="1">
        <f t="shared" si="8"/>
        <v>1385</v>
      </c>
    </row>
    <row r="280" ht="15.75" customHeight="1">
      <c r="A280" s="1">
        <v>33918.5349642005</v>
      </c>
      <c r="B280" s="1">
        <v>1149.85309001294</v>
      </c>
      <c r="C280" s="1">
        <v>61000.4903558969</v>
      </c>
      <c r="D280" s="1">
        <v>7109.89775824455</v>
      </c>
      <c r="F280" s="1">
        <f t="shared" si="32"/>
        <v>0.3398798605</v>
      </c>
      <c r="G280" s="1">
        <f t="shared" si="7"/>
        <v>279</v>
      </c>
      <c r="I280" s="1">
        <v>178.968</v>
      </c>
      <c r="J280" s="1">
        <v>184.9</v>
      </c>
      <c r="L280" s="1">
        <v>95.4155</v>
      </c>
      <c r="M280" s="1">
        <v>274.642</v>
      </c>
      <c r="O280" s="1">
        <v>93.6103</v>
      </c>
      <c r="P280" s="1">
        <v>274.9</v>
      </c>
      <c r="R280" s="1">
        <v>10.8309</v>
      </c>
      <c r="S280" s="1">
        <v>13.4097</v>
      </c>
      <c r="T280" s="1">
        <v>0.854016</v>
      </c>
      <c r="U280" s="1">
        <v>0.65596</v>
      </c>
      <c r="X280" s="1">
        <v>212.163</v>
      </c>
      <c r="Y280" s="1">
        <v>217.999</v>
      </c>
      <c r="Z280" s="1">
        <f t="shared" si="26"/>
        <v>215.081</v>
      </c>
      <c r="AC280" s="1">
        <v>122.2</v>
      </c>
      <c r="AD280" s="1">
        <v>124.114</v>
      </c>
      <c r="AE280" s="1">
        <f t="shared" si="3"/>
        <v>213.3141813</v>
      </c>
      <c r="AI280" s="1">
        <v>212.163</v>
      </c>
      <c r="AJ280" s="1">
        <v>212.163</v>
      </c>
      <c r="AK280" s="1">
        <f t="shared" si="33"/>
        <v>212.163</v>
      </c>
      <c r="AM280" s="1">
        <v>122.2</v>
      </c>
      <c r="AN280" s="1">
        <v>123.15</v>
      </c>
      <c r="AO280" s="1">
        <f t="shared" si="5"/>
        <v>212.4793328</v>
      </c>
      <c r="AP280" s="1">
        <f t="shared" si="8"/>
        <v>1390</v>
      </c>
    </row>
    <row r="281" ht="15.75" customHeight="1">
      <c r="A281" s="1">
        <v>50684.2444407127</v>
      </c>
      <c r="B281" s="1">
        <v>442.884713291338</v>
      </c>
      <c r="C281" s="1">
        <v>51761.8352125443</v>
      </c>
      <c r="D281" s="1">
        <v>7143.53661993482</v>
      </c>
      <c r="F281" s="1">
        <f t="shared" si="32"/>
        <v>0.4646547947</v>
      </c>
      <c r="G281" s="1">
        <f t="shared" si="7"/>
        <v>280</v>
      </c>
      <c r="I281" s="1">
        <v>179.742</v>
      </c>
      <c r="J281" s="1">
        <v>183.61</v>
      </c>
      <c r="L281" s="1">
        <v>95.4155</v>
      </c>
      <c r="M281" s="1">
        <v>276.189</v>
      </c>
      <c r="O281" s="1">
        <v>95.4155</v>
      </c>
      <c r="P281" s="1">
        <v>275.415</v>
      </c>
      <c r="R281" s="1">
        <v>9.79943</v>
      </c>
      <c r="S281" s="1">
        <v>14.957</v>
      </c>
      <c r="T281" s="1">
        <v>-0.447286</v>
      </c>
      <c r="U281" s="1">
        <v>0.0862671</v>
      </c>
      <c r="X281" s="1">
        <v>212.163</v>
      </c>
      <c r="Y281" s="1">
        <v>217.999</v>
      </c>
      <c r="Z281" s="1">
        <f t="shared" si="26"/>
        <v>215.081</v>
      </c>
      <c r="AC281" s="1">
        <v>122.2</v>
      </c>
      <c r="AD281" s="1">
        <v>124.114</v>
      </c>
      <c r="AE281" s="1">
        <f t="shared" si="3"/>
        <v>213.3141813</v>
      </c>
      <c r="AI281" s="1">
        <v>212.163</v>
      </c>
      <c r="AJ281" s="1">
        <v>215.041</v>
      </c>
      <c r="AK281" s="1">
        <f t="shared" si="33"/>
        <v>213.602</v>
      </c>
      <c r="AM281" s="1">
        <v>122.2</v>
      </c>
      <c r="AN281" s="1">
        <v>123.15</v>
      </c>
      <c r="AO281" s="1">
        <f t="shared" si="5"/>
        <v>212.4793328</v>
      </c>
      <c r="AP281" s="1">
        <f t="shared" si="8"/>
        <v>1395</v>
      </c>
    </row>
    <row r="282" ht="15.75" customHeight="1">
      <c r="A282" s="1">
        <v>55625.7093882869</v>
      </c>
      <c r="B282" s="1">
        <v>332.000266473513</v>
      </c>
      <c r="C282" s="1">
        <v>34849.5245121985</v>
      </c>
      <c r="D282" s="1">
        <v>8218.9596472323</v>
      </c>
      <c r="F282" s="1">
        <f t="shared" si="32"/>
        <v>0.5650798794</v>
      </c>
      <c r="G282" s="1">
        <f t="shared" si="7"/>
        <v>281</v>
      </c>
      <c r="I282" s="1">
        <v>179.742</v>
      </c>
      <c r="J282" s="1">
        <v>182.321</v>
      </c>
      <c r="L282" s="1">
        <v>95.4155</v>
      </c>
      <c r="M282" s="1">
        <v>276.189</v>
      </c>
      <c r="O282" s="1">
        <v>94.8997</v>
      </c>
      <c r="P282" s="1">
        <v>274.9</v>
      </c>
      <c r="R282" s="1">
        <v>10.0573</v>
      </c>
      <c r="S282" s="1">
        <v>13.4097</v>
      </c>
      <c r="T282" s="1">
        <v>-0.440407</v>
      </c>
      <c r="U282" s="1">
        <v>0.845542</v>
      </c>
      <c r="X282" s="1">
        <v>212.163</v>
      </c>
      <c r="Y282" s="1">
        <v>217.999</v>
      </c>
      <c r="Z282" s="1">
        <f t="shared" si="26"/>
        <v>215.081</v>
      </c>
      <c r="AC282" s="1">
        <v>122.2</v>
      </c>
      <c r="AD282" s="1">
        <v>124.114</v>
      </c>
      <c r="AE282" s="1">
        <f t="shared" si="3"/>
        <v>213.3141813</v>
      </c>
      <c r="AI282" s="1">
        <v>212.163</v>
      </c>
      <c r="AJ282" s="1">
        <v>215.041</v>
      </c>
      <c r="AK282" s="1">
        <f t="shared" si="33"/>
        <v>213.602</v>
      </c>
      <c r="AM282" s="1">
        <v>123.15</v>
      </c>
      <c r="AN282" s="1">
        <v>124.114</v>
      </c>
      <c r="AO282" s="1">
        <f t="shared" si="5"/>
        <v>214.1369054</v>
      </c>
      <c r="AP282" s="1">
        <f t="shared" si="8"/>
        <v>1400</v>
      </c>
    </row>
    <row r="283" ht="15.75" customHeight="1">
      <c r="A283" s="1">
        <v>78425.9836273335</v>
      </c>
      <c r="B283" s="1">
        <v>70.9479379416118</v>
      </c>
      <c r="C283" s="1">
        <v>73202.446075047</v>
      </c>
      <c r="D283" s="1">
        <v>5411.22490310307</v>
      </c>
      <c r="F283" s="1">
        <f t="shared" si="32"/>
        <v>0.4996284802</v>
      </c>
      <c r="G283" s="1">
        <f t="shared" si="7"/>
        <v>282</v>
      </c>
      <c r="I283" s="1">
        <v>171.49</v>
      </c>
      <c r="J283" s="1">
        <v>179.484</v>
      </c>
      <c r="L283" s="1">
        <v>96.1891</v>
      </c>
      <c r="M283" s="1">
        <v>277.736</v>
      </c>
      <c r="O283" s="1">
        <v>94.8997</v>
      </c>
      <c r="P283" s="1">
        <v>274.9</v>
      </c>
      <c r="R283" s="1">
        <v>7.47851</v>
      </c>
      <c r="S283" s="1">
        <v>10.0573</v>
      </c>
      <c r="T283" s="1">
        <v>-0.28223</v>
      </c>
      <c r="U283" s="1">
        <v>0.851662</v>
      </c>
      <c r="X283" s="1">
        <v>209.361</v>
      </c>
      <c r="Y283" s="1">
        <v>217.999</v>
      </c>
      <c r="Z283" s="1">
        <f t="shared" si="26"/>
        <v>213.68</v>
      </c>
      <c r="AC283" s="1">
        <v>122.2</v>
      </c>
      <c r="AD283" s="1">
        <v>124.114</v>
      </c>
      <c r="AE283" s="1">
        <f t="shared" si="3"/>
        <v>213.3141813</v>
      </c>
      <c r="AI283" s="1">
        <v>212.163</v>
      </c>
      <c r="AJ283" s="1">
        <v>215.041</v>
      </c>
      <c r="AK283" s="1">
        <f t="shared" si="33"/>
        <v>213.602</v>
      </c>
      <c r="AM283" s="1">
        <v>123.15</v>
      </c>
      <c r="AN283" s="1">
        <v>124.114</v>
      </c>
      <c r="AO283" s="1">
        <f t="shared" si="5"/>
        <v>214.1369054</v>
      </c>
      <c r="AP283" s="1">
        <f t="shared" si="8"/>
        <v>1405</v>
      </c>
    </row>
    <row r="284" ht="15.75" customHeight="1">
      <c r="A284" s="1">
        <v>48913.568816553</v>
      </c>
      <c r="B284" s="1">
        <v>2390.59897483567</v>
      </c>
      <c r="C284" s="1">
        <v>84390.9409692202</v>
      </c>
      <c r="D284" s="1">
        <v>4586.7220101115</v>
      </c>
      <c r="F284" s="1">
        <f t="shared" si="32"/>
        <v>0.3657221146</v>
      </c>
      <c r="G284" s="1">
        <f t="shared" si="7"/>
        <v>283</v>
      </c>
      <c r="I284" s="1">
        <v>173.811</v>
      </c>
      <c r="J284" s="1">
        <v>168.395</v>
      </c>
      <c r="L284" s="1">
        <v>96.1891</v>
      </c>
      <c r="M284" s="1">
        <v>276.189</v>
      </c>
      <c r="O284" s="1">
        <v>96.1891</v>
      </c>
      <c r="P284" s="1">
        <v>276.189</v>
      </c>
      <c r="R284" s="1">
        <v>9.79943</v>
      </c>
      <c r="S284" s="1">
        <v>22.9513</v>
      </c>
      <c r="T284" s="1">
        <v>-0.375116</v>
      </c>
      <c r="U284" s="1">
        <v>0.73056</v>
      </c>
      <c r="X284" s="1">
        <v>209.361</v>
      </c>
      <c r="Y284" s="1">
        <v>217.999</v>
      </c>
      <c r="Z284" s="1">
        <f t="shared" si="26"/>
        <v>213.68</v>
      </c>
      <c r="AC284" s="1">
        <v>122.2</v>
      </c>
      <c r="AD284" s="1">
        <v>124.114</v>
      </c>
      <c r="AE284" s="1">
        <f t="shared" si="3"/>
        <v>213.3141813</v>
      </c>
      <c r="AI284" s="1">
        <v>215.041</v>
      </c>
      <c r="AJ284" s="1">
        <v>215.041</v>
      </c>
      <c r="AK284" s="1">
        <f t="shared" si="33"/>
        <v>215.041</v>
      </c>
      <c r="AM284" s="1">
        <v>123.15</v>
      </c>
      <c r="AN284" s="1">
        <v>124.114</v>
      </c>
      <c r="AO284" s="1">
        <f t="shared" si="5"/>
        <v>214.1369054</v>
      </c>
      <c r="AP284" s="1">
        <f t="shared" si="8"/>
        <v>1410</v>
      </c>
    </row>
    <row r="285" ht="15.75" customHeight="1">
      <c r="A285" s="1">
        <v>57687.1870527099</v>
      </c>
      <c r="B285" s="1">
        <v>1182.11747577239</v>
      </c>
      <c r="C285" s="1">
        <v>56995.2518366235</v>
      </c>
      <c r="D285" s="1">
        <v>5375.01086331281</v>
      </c>
      <c r="F285" s="1">
        <f t="shared" si="32"/>
        <v>0.4855618168</v>
      </c>
      <c r="G285" s="1">
        <f t="shared" si="7"/>
        <v>284</v>
      </c>
      <c r="I285" s="1">
        <v>163.754</v>
      </c>
      <c r="J285" s="1">
        <v>165.559</v>
      </c>
      <c r="L285" s="1">
        <v>96.1891</v>
      </c>
      <c r="M285" s="1">
        <v>276.963</v>
      </c>
      <c r="O285" s="1">
        <v>96.1891</v>
      </c>
      <c r="P285" s="1">
        <v>276.705</v>
      </c>
      <c r="R285" s="1">
        <v>8.51003</v>
      </c>
      <c r="S285" s="1">
        <v>69.3696</v>
      </c>
      <c r="T285" s="1" t="s">
        <v>24</v>
      </c>
      <c r="U285" s="1">
        <v>0.412396</v>
      </c>
      <c r="X285" s="1">
        <v>209.361</v>
      </c>
      <c r="Y285" s="1">
        <v>217.999</v>
      </c>
      <c r="Z285" s="1">
        <f t="shared" si="26"/>
        <v>213.68</v>
      </c>
      <c r="AC285" s="1">
        <v>122.2</v>
      </c>
      <c r="AD285" s="1">
        <v>124.114</v>
      </c>
      <c r="AE285" s="1">
        <f t="shared" si="3"/>
        <v>213.3141813</v>
      </c>
      <c r="AI285" s="1">
        <v>212.163</v>
      </c>
      <c r="AJ285" s="1">
        <v>215.041</v>
      </c>
      <c r="AK285" s="1">
        <f t="shared" si="33"/>
        <v>213.602</v>
      </c>
      <c r="AM285" s="1">
        <v>123.15</v>
      </c>
      <c r="AN285" s="1">
        <v>123.15</v>
      </c>
      <c r="AO285" s="1">
        <f t="shared" si="5"/>
        <v>213.302057</v>
      </c>
      <c r="AP285" s="1">
        <f t="shared" si="8"/>
        <v>1415</v>
      </c>
    </row>
    <row r="286" ht="15.75" customHeight="1">
      <c r="A286" s="1">
        <v>30637.2544594025</v>
      </c>
      <c r="B286" s="1">
        <v>2092.83308065822</v>
      </c>
      <c r="C286" s="1">
        <v>63213.9623680591</v>
      </c>
      <c r="D286" s="1">
        <v>3962.72845045306</v>
      </c>
      <c r="F286" s="1">
        <f t="shared" si="32"/>
        <v>0.3276062753</v>
      </c>
      <c r="G286" s="1">
        <f t="shared" si="7"/>
        <v>285</v>
      </c>
      <c r="I286" s="1">
        <v>175.358</v>
      </c>
      <c r="J286" s="1">
        <v>174.327</v>
      </c>
      <c r="L286" s="1">
        <v>93.8682</v>
      </c>
      <c r="M286" s="1">
        <v>274.642</v>
      </c>
      <c r="O286" s="1">
        <v>93.6103</v>
      </c>
      <c r="P286" s="1">
        <v>274.9</v>
      </c>
      <c r="R286" s="1">
        <v>7.47851</v>
      </c>
      <c r="S286" s="1">
        <v>24.4986</v>
      </c>
      <c r="T286" s="1">
        <v>-0.610856</v>
      </c>
      <c r="U286" s="1">
        <v>0.668677</v>
      </c>
      <c r="X286" s="1">
        <v>212.163</v>
      </c>
      <c r="Y286" s="1">
        <v>217.999</v>
      </c>
      <c r="Z286" s="1">
        <f t="shared" si="26"/>
        <v>215.081</v>
      </c>
      <c r="AC286" s="1">
        <v>123.15</v>
      </c>
      <c r="AD286" s="1">
        <v>125.093</v>
      </c>
      <c r="AE286" s="1">
        <f t="shared" si="3"/>
        <v>214.9847443</v>
      </c>
      <c r="AI286" s="1">
        <v>212.163</v>
      </c>
      <c r="AJ286" s="1">
        <v>215.041</v>
      </c>
      <c r="AK286" s="1">
        <f t="shared" si="33"/>
        <v>213.602</v>
      </c>
      <c r="AM286" s="1">
        <v>123.15</v>
      </c>
      <c r="AN286" s="1">
        <v>124.114</v>
      </c>
      <c r="AO286" s="1">
        <f t="shared" si="5"/>
        <v>214.1369054</v>
      </c>
      <c r="AP286" s="1">
        <f t="shared" si="8"/>
        <v>1420</v>
      </c>
    </row>
    <row r="287" ht="15.75" customHeight="1">
      <c r="A287" s="1">
        <v>24880.9013805174</v>
      </c>
      <c r="B287" s="1">
        <v>2794.47343725004</v>
      </c>
      <c r="C287" s="1">
        <v>66355.3569127486</v>
      </c>
      <c r="D287" s="1">
        <v>4116.27567875695</v>
      </c>
      <c r="F287" s="1">
        <f t="shared" si="32"/>
        <v>0.2819787943</v>
      </c>
      <c r="G287" s="1">
        <f t="shared" si="7"/>
        <v>286</v>
      </c>
      <c r="I287" s="1">
        <v>183.352</v>
      </c>
      <c r="J287" s="1">
        <v>176.905</v>
      </c>
      <c r="L287" s="1">
        <v>95.4155</v>
      </c>
      <c r="M287" s="1">
        <v>276.189</v>
      </c>
      <c r="O287" s="1">
        <v>94.8997</v>
      </c>
      <c r="P287" s="1">
        <v>275.415</v>
      </c>
      <c r="R287" s="1">
        <v>8.25215</v>
      </c>
      <c r="S287" s="1">
        <v>12.3782</v>
      </c>
      <c r="T287" s="1">
        <v>-0.450787</v>
      </c>
      <c r="U287" s="1">
        <v>0.710602</v>
      </c>
      <c r="X287" s="1">
        <v>212.163</v>
      </c>
      <c r="Y287" s="1">
        <v>217.999</v>
      </c>
      <c r="Z287" s="1">
        <f t="shared" si="26"/>
        <v>215.081</v>
      </c>
      <c r="AC287" s="1">
        <v>122.2</v>
      </c>
      <c r="AD287" s="1">
        <v>124.114</v>
      </c>
      <c r="AE287" s="1">
        <f t="shared" si="3"/>
        <v>213.3141813</v>
      </c>
      <c r="AI287" s="1">
        <v>212.163</v>
      </c>
      <c r="AJ287" s="1">
        <v>215.041</v>
      </c>
      <c r="AK287" s="1">
        <f t="shared" si="33"/>
        <v>213.602</v>
      </c>
      <c r="AM287" s="1">
        <v>123.15</v>
      </c>
      <c r="AN287" s="1">
        <v>123.15</v>
      </c>
      <c r="AO287" s="1">
        <f t="shared" si="5"/>
        <v>213.302057</v>
      </c>
      <c r="AP287" s="1">
        <f t="shared" si="8"/>
        <v>1425</v>
      </c>
    </row>
    <row r="288" ht="15.75" customHeight="1">
      <c r="A288" s="1">
        <v>43525.2659127535</v>
      </c>
      <c r="B288" s="1">
        <v>3288.04250812154</v>
      </c>
      <c r="C288" s="1">
        <v>72106.4785426271</v>
      </c>
      <c r="D288" s="1">
        <v>5133.08115803063</v>
      </c>
      <c r="F288" s="1">
        <f t="shared" si="32"/>
        <v>0.3773657887</v>
      </c>
      <c r="G288" s="1">
        <f t="shared" si="7"/>
        <v>287</v>
      </c>
      <c r="I288" s="1">
        <v>187.221</v>
      </c>
      <c r="J288" s="1">
        <v>185.415</v>
      </c>
      <c r="L288" s="1">
        <v>95.4155</v>
      </c>
      <c r="M288" s="1">
        <v>276.963</v>
      </c>
      <c r="O288" s="1">
        <v>96.7049</v>
      </c>
      <c r="P288" s="1">
        <v>276.705</v>
      </c>
      <c r="R288" s="1">
        <v>13.1519</v>
      </c>
      <c r="S288" s="1">
        <v>19.0831</v>
      </c>
      <c r="T288" s="1">
        <v>0.106524</v>
      </c>
      <c r="U288" s="1">
        <v>0.595955</v>
      </c>
      <c r="X288" s="1">
        <v>209.361</v>
      </c>
      <c r="Y288" s="1">
        <v>217.999</v>
      </c>
      <c r="Z288" s="1">
        <f t="shared" si="26"/>
        <v>213.68</v>
      </c>
      <c r="AC288" s="1">
        <v>122.2</v>
      </c>
      <c r="AD288" s="1">
        <v>124.114</v>
      </c>
      <c r="AE288" s="1">
        <f t="shared" si="3"/>
        <v>213.3141813</v>
      </c>
      <c r="AI288" s="1">
        <v>212.163</v>
      </c>
      <c r="AJ288" s="1">
        <v>215.041</v>
      </c>
      <c r="AK288" s="1">
        <f t="shared" si="33"/>
        <v>213.602</v>
      </c>
      <c r="AM288" s="1">
        <v>123.15</v>
      </c>
      <c r="AN288" s="1">
        <v>124.114</v>
      </c>
      <c r="AO288" s="1">
        <f t="shared" si="5"/>
        <v>214.1369054</v>
      </c>
      <c r="AP288" s="1">
        <f t="shared" si="8"/>
        <v>1430</v>
      </c>
    </row>
    <row r="289" ht="15.75" customHeight="1">
      <c r="A289" s="1">
        <v>30744.9828003495</v>
      </c>
      <c r="B289" s="1">
        <v>4260.46995875043</v>
      </c>
      <c r="C289" s="1">
        <v>77161.7982733541</v>
      </c>
      <c r="D289" s="1">
        <v>2972.38276348525</v>
      </c>
      <c r="F289" s="1">
        <f t="shared" si="32"/>
        <v>0.3040260908</v>
      </c>
      <c r="G289" s="1">
        <f t="shared" si="7"/>
        <v>288</v>
      </c>
      <c r="I289" s="1">
        <v>192.636</v>
      </c>
      <c r="J289" s="1">
        <v>185.415</v>
      </c>
      <c r="L289" s="1">
        <v>96.1891</v>
      </c>
      <c r="M289" s="1">
        <v>278.51</v>
      </c>
      <c r="O289" s="1">
        <v>96.7049</v>
      </c>
      <c r="P289" s="1">
        <v>277.736</v>
      </c>
      <c r="R289" s="1">
        <v>12.1203</v>
      </c>
      <c r="S289" s="1">
        <v>38.1662</v>
      </c>
      <c r="T289" s="1">
        <v>-0.168281</v>
      </c>
      <c r="U289" s="1">
        <v>0.56456</v>
      </c>
      <c r="X289" s="1">
        <v>212.163</v>
      </c>
      <c r="Y289" s="1">
        <v>217.999</v>
      </c>
      <c r="Z289" s="1">
        <f t="shared" si="26"/>
        <v>215.081</v>
      </c>
      <c r="AC289" s="1">
        <v>123.15</v>
      </c>
      <c r="AD289" s="1">
        <v>125.093</v>
      </c>
      <c r="AE289" s="1">
        <f t="shared" si="3"/>
        <v>214.9847443</v>
      </c>
      <c r="AI289" s="1">
        <v>212.163</v>
      </c>
      <c r="AJ289" s="1">
        <v>215.041</v>
      </c>
      <c r="AK289" s="1">
        <f t="shared" si="33"/>
        <v>213.602</v>
      </c>
      <c r="AM289" s="1">
        <v>123.15</v>
      </c>
      <c r="AN289" s="1">
        <v>124.114</v>
      </c>
      <c r="AO289" s="1">
        <f t="shared" si="5"/>
        <v>214.1369054</v>
      </c>
      <c r="AP289" s="1">
        <f t="shared" si="8"/>
        <v>1435</v>
      </c>
    </row>
    <row r="290" ht="15.75" customHeight="1">
      <c r="A290" s="1">
        <v>35322.8885876949</v>
      </c>
      <c r="B290" s="1">
        <v>1329.09468191029</v>
      </c>
      <c r="C290" s="1">
        <v>69057.878909919</v>
      </c>
      <c r="D290" s="1">
        <v>4395.16075803995</v>
      </c>
      <c r="F290" s="1">
        <f t="shared" si="32"/>
        <v>0.3328820275</v>
      </c>
      <c r="G290" s="1">
        <f t="shared" si="7"/>
        <v>289</v>
      </c>
      <c r="I290" s="1">
        <v>181.805</v>
      </c>
      <c r="J290" s="1">
        <v>185.415</v>
      </c>
      <c r="L290" s="1">
        <v>93.8682</v>
      </c>
      <c r="M290" s="1">
        <v>273.868</v>
      </c>
      <c r="O290" s="1">
        <v>93.6103</v>
      </c>
      <c r="P290" s="1">
        <v>275.415</v>
      </c>
      <c r="R290" s="1">
        <v>15.4728</v>
      </c>
      <c r="S290" s="1">
        <v>57.765</v>
      </c>
      <c r="T290" s="1">
        <v>-0.164689</v>
      </c>
      <c r="U290" s="1">
        <v>0.470095</v>
      </c>
      <c r="X290" s="1">
        <v>212.163</v>
      </c>
      <c r="Y290" s="1">
        <v>217.999</v>
      </c>
      <c r="Z290" s="1">
        <f t="shared" si="26"/>
        <v>215.081</v>
      </c>
      <c r="AC290" s="1">
        <v>123.15</v>
      </c>
      <c r="AD290" s="1">
        <v>125.093</v>
      </c>
      <c r="AE290" s="1">
        <f t="shared" si="3"/>
        <v>214.9847443</v>
      </c>
      <c r="AI290" s="1">
        <v>212.163</v>
      </c>
      <c r="AJ290" s="1">
        <v>215.041</v>
      </c>
      <c r="AK290" s="1">
        <f t="shared" si="33"/>
        <v>213.602</v>
      </c>
      <c r="AM290" s="1">
        <v>123.15</v>
      </c>
      <c r="AN290" s="1">
        <v>124.114</v>
      </c>
      <c r="AO290" s="1">
        <f t="shared" si="5"/>
        <v>214.1369054</v>
      </c>
      <c r="AP290" s="1">
        <f t="shared" si="8"/>
        <v>1440</v>
      </c>
    </row>
    <row r="291" ht="15.75" customHeight="1">
      <c r="A291" s="1">
        <v>25197.8058937849</v>
      </c>
      <c r="B291" s="1">
        <v>1527.46559303053</v>
      </c>
      <c r="C291" s="1">
        <v>205288.264787715</v>
      </c>
      <c r="D291" s="1">
        <v>385.497241617857</v>
      </c>
      <c r="G291" s="1">
        <f t="shared" si="7"/>
        <v>290</v>
      </c>
      <c r="I291" s="1">
        <v>192.636</v>
      </c>
      <c r="J291" s="1">
        <v>189.542</v>
      </c>
      <c r="L291" s="1">
        <v>97.7364</v>
      </c>
      <c r="M291" s="1">
        <v>276.189</v>
      </c>
      <c r="O291" s="1">
        <v>75.5587</v>
      </c>
      <c r="P291" s="1">
        <v>265.874</v>
      </c>
      <c r="S291" s="1">
        <v>31.7192</v>
      </c>
      <c r="T291" s="1">
        <v>-0.390409</v>
      </c>
      <c r="U291" s="1">
        <v>0.994433</v>
      </c>
      <c r="X291" s="1">
        <v>212.163</v>
      </c>
      <c r="Y291" s="1">
        <v>217.999</v>
      </c>
      <c r="Z291" s="1">
        <f t="shared" si="26"/>
        <v>215.081</v>
      </c>
      <c r="AC291" s="1">
        <v>124.114</v>
      </c>
      <c r="AD291" s="1">
        <v>126.088</v>
      </c>
      <c r="AE291" s="1">
        <f t="shared" si="3"/>
        <v>216.6812881</v>
      </c>
      <c r="AI291" s="1">
        <v>212.163</v>
      </c>
      <c r="AJ291" s="1">
        <v>215.041</v>
      </c>
      <c r="AK291" s="1">
        <f t="shared" si="33"/>
        <v>213.602</v>
      </c>
      <c r="AM291" s="1">
        <v>123.15</v>
      </c>
      <c r="AN291" s="1">
        <v>124.114</v>
      </c>
      <c r="AO291" s="1">
        <f t="shared" si="5"/>
        <v>214.1369054</v>
      </c>
      <c r="AP291" s="1">
        <f t="shared" si="8"/>
        <v>1445</v>
      </c>
    </row>
    <row r="292" ht="15.75" customHeight="1">
      <c r="A292" s="1">
        <v>33534.9404825652</v>
      </c>
      <c r="B292" s="1">
        <v>1696.42010530787</v>
      </c>
      <c r="C292" s="1">
        <v>139634.232794699</v>
      </c>
      <c r="D292" s="1">
        <v>4052.37870450398</v>
      </c>
      <c r="F292" s="1">
        <f>(A292+B292)/(A292+B292+C292+D292)</f>
        <v>0.1969134804</v>
      </c>
      <c r="G292" s="1">
        <f t="shared" si="7"/>
        <v>291</v>
      </c>
      <c r="I292" s="1">
        <v>192.636</v>
      </c>
      <c r="J292" s="1">
        <v>187.736</v>
      </c>
      <c r="L292" s="1">
        <v>79.1691</v>
      </c>
      <c r="M292" s="1">
        <v>262.779</v>
      </c>
      <c r="O292" s="1">
        <v>117.335</v>
      </c>
      <c r="P292" s="1">
        <v>274.9</v>
      </c>
      <c r="S292" s="1">
        <v>22.9513</v>
      </c>
      <c r="T292" s="1">
        <v>-0.203702</v>
      </c>
      <c r="U292" s="1">
        <v>0.14101</v>
      </c>
      <c r="X292" s="1">
        <v>212.163</v>
      </c>
      <c r="Y292" s="1">
        <v>217.999</v>
      </c>
      <c r="Z292" s="1">
        <f t="shared" si="26"/>
        <v>215.081</v>
      </c>
      <c r="AC292" s="1">
        <v>123.15</v>
      </c>
      <c r="AD292" s="1">
        <v>125.093</v>
      </c>
      <c r="AE292" s="1">
        <f t="shared" si="3"/>
        <v>214.9847443</v>
      </c>
      <c r="AI292" s="1">
        <v>212.163</v>
      </c>
      <c r="AJ292" s="1">
        <v>215.041</v>
      </c>
      <c r="AK292" s="1">
        <f t="shared" si="33"/>
        <v>213.602</v>
      </c>
      <c r="AM292" s="1">
        <v>123.15</v>
      </c>
      <c r="AN292" s="1">
        <v>124.114</v>
      </c>
      <c r="AO292" s="1">
        <f t="shared" si="5"/>
        <v>214.1369054</v>
      </c>
      <c r="AP292" s="1">
        <f t="shared" si="8"/>
        <v>1450</v>
      </c>
    </row>
    <row r="293" ht="15.75" customHeight="1">
      <c r="A293" s="1">
        <v>34935.4896630354</v>
      </c>
      <c r="B293" s="1">
        <v>3720.94778764085</v>
      </c>
      <c r="C293" s="1">
        <v>50660.8568759894</v>
      </c>
      <c r="D293" s="1">
        <v>7111.20168990703</v>
      </c>
      <c r="G293" s="1">
        <f t="shared" si="7"/>
        <v>292</v>
      </c>
      <c r="I293" s="1">
        <v>196.762</v>
      </c>
      <c r="J293" s="1">
        <v>189.542</v>
      </c>
      <c r="L293" s="1">
        <v>92.3209</v>
      </c>
      <c r="M293" s="1">
        <v>275.415</v>
      </c>
      <c r="O293" s="1">
        <v>68.0802</v>
      </c>
      <c r="P293" s="1">
        <v>258.138</v>
      </c>
      <c r="S293" s="1">
        <v>14.957</v>
      </c>
      <c r="T293" s="1">
        <v>-0.0972323</v>
      </c>
      <c r="U293" s="1">
        <v>0.447832</v>
      </c>
      <c r="X293" s="1">
        <v>212.163</v>
      </c>
      <c r="Y293" s="1">
        <v>217.999</v>
      </c>
      <c r="Z293" s="1">
        <f t="shared" si="26"/>
        <v>215.081</v>
      </c>
      <c r="AC293" s="1">
        <v>124.114</v>
      </c>
      <c r="AD293" s="1">
        <v>126.088</v>
      </c>
      <c r="AE293" s="1">
        <f t="shared" si="3"/>
        <v>216.6812881</v>
      </c>
      <c r="AI293" s="1">
        <v>212.163</v>
      </c>
      <c r="AJ293" s="1">
        <v>215.041</v>
      </c>
      <c r="AK293" s="1">
        <f t="shared" si="33"/>
        <v>213.602</v>
      </c>
      <c r="AM293" s="1">
        <v>123.15</v>
      </c>
      <c r="AN293" s="1">
        <v>124.114</v>
      </c>
      <c r="AO293" s="1">
        <f t="shared" si="5"/>
        <v>214.1369054</v>
      </c>
      <c r="AP293" s="1">
        <f t="shared" si="8"/>
        <v>1455</v>
      </c>
    </row>
    <row r="294" ht="15.75" customHeight="1">
      <c r="A294" s="1">
        <v>36581.7472583415</v>
      </c>
      <c r="B294" s="1">
        <v>4211.74321447302</v>
      </c>
      <c r="C294" s="1">
        <v>34825.8494944396</v>
      </c>
      <c r="D294" s="1">
        <v>7863.07478210043</v>
      </c>
      <c r="G294" s="1">
        <f t="shared" si="7"/>
        <v>293</v>
      </c>
      <c r="I294" s="1">
        <v>205.272</v>
      </c>
      <c r="J294" s="1">
        <v>193.152</v>
      </c>
      <c r="L294" s="1">
        <v>62.4069</v>
      </c>
      <c r="M294" s="1">
        <v>242.923</v>
      </c>
      <c r="O294" s="1">
        <v>62.6648</v>
      </c>
      <c r="P294" s="1">
        <v>279.542</v>
      </c>
      <c r="S294" s="1">
        <v>19.341</v>
      </c>
      <c r="T294" s="1">
        <v>-0.272076</v>
      </c>
      <c r="U294" s="1">
        <v>0.0865294</v>
      </c>
      <c r="X294" s="1">
        <v>212.163</v>
      </c>
      <c r="Y294" s="1">
        <v>217.999</v>
      </c>
      <c r="Z294" s="1">
        <f t="shared" si="26"/>
        <v>215.081</v>
      </c>
      <c r="AC294" s="1">
        <v>123.15</v>
      </c>
      <c r="AD294" s="1">
        <v>125.093</v>
      </c>
      <c r="AE294" s="1">
        <f t="shared" si="3"/>
        <v>214.9847443</v>
      </c>
      <c r="AI294" s="1">
        <v>212.163</v>
      </c>
      <c r="AJ294" s="1">
        <v>215.041</v>
      </c>
      <c r="AK294" s="1">
        <f t="shared" si="33"/>
        <v>213.602</v>
      </c>
      <c r="AM294" s="1">
        <v>123.15</v>
      </c>
      <c r="AN294" s="1">
        <v>124.114</v>
      </c>
      <c r="AO294" s="1">
        <f t="shared" si="5"/>
        <v>214.1369054</v>
      </c>
      <c r="AP294" s="1">
        <f t="shared" si="8"/>
        <v>1460</v>
      </c>
    </row>
    <row r="295" ht="15.75" customHeight="1">
      <c r="A295" s="2">
        <v>50532.1412958581</v>
      </c>
      <c r="B295" s="2">
        <v>9315.17760579437</v>
      </c>
      <c r="C295" s="2">
        <v>29977.710636584</v>
      </c>
      <c r="D295" s="2">
        <v>4124.58088117291</v>
      </c>
      <c r="E295" s="2"/>
      <c r="F295" s="2"/>
      <c r="G295" s="2">
        <f t="shared" si="7"/>
        <v>294</v>
      </c>
      <c r="H295" s="2"/>
      <c r="I295" s="2">
        <v>155.244</v>
      </c>
      <c r="J295" s="2">
        <v>154.728</v>
      </c>
      <c r="K295" s="2"/>
      <c r="L295" s="2">
        <v>44.8711</v>
      </c>
      <c r="M295" s="2">
        <v>242.923</v>
      </c>
      <c r="N295" s="2"/>
      <c r="O295" s="2">
        <v>46.6762</v>
      </c>
      <c r="P295" s="2">
        <v>230.029</v>
      </c>
      <c r="Q295" s="2"/>
      <c r="R295" s="2"/>
      <c r="S295" s="2">
        <v>45.1289</v>
      </c>
      <c r="T295" s="2">
        <v>-0.16122</v>
      </c>
      <c r="U295" s="2">
        <v>0.550099</v>
      </c>
      <c r="V295" s="2"/>
      <c r="W295" s="2"/>
      <c r="X295" s="2">
        <v>212.163</v>
      </c>
      <c r="Y295" s="2">
        <v>217.999</v>
      </c>
      <c r="Z295" s="2">
        <f t="shared" si="26"/>
        <v>215.081</v>
      </c>
      <c r="AA295" s="2"/>
      <c r="AB295" s="2"/>
      <c r="AC295" s="2">
        <v>123.15</v>
      </c>
      <c r="AD295" s="2">
        <v>125.093</v>
      </c>
      <c r="AE295" s="2">
        <f t="shared" si="3"/>
        <v>214.9847443</v>
      </c>
      <c r="AF295" s="2"/>
      <c r="AG295" s="2"/>
      <c r="AH295" s="2"/>
      <c r="AI295" s="2">
        <v>212.163</v>
      </c>
      <c r="AJ295" s="2">
        <v>215.041</v>
      </c>
      <c r="AK295" s="2">
        <f t="shared" si="33"/>
        <v>213.602</v>
      </c>
      <c r="AL295" s="2"/>
      <c r="AM295" s="2">
        <v>123.15</v>
      </c>
      <c r="AN295" s="2">
        <v>124.114</v>
      </c>
      <c r="AO295" s="2">
        <f t="shared" si="5"/>
        <v>214.1369054</v>
      </c>
      <c r="AP295" s="1">
        <f t="shared" si="8"/>
        <v>1465</v>
      </c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ht="15.75" customHeight="1">
      <c r="A296" s="1">
        <v>2781.89345657958</v>
      </c>
      <c r="B296" s="1">
        <v>3.08246760023721</v>
      </c>
      <c r="C296" s="1">
        <v>61838.7360454607</v>
      </c>
      <c r="D296" s="1">
        <v>6349.70061253297</v>
      </c>
      <c r="F296" s="1">
        <f t="shared" ref="F296:F339" si="34">(A296+B296)/(A296+B296+C296+D296)</f>
        <v>0.03923970714</v>
      </c>
      <c r="G296" s="1">
        <f t="shared" si="7"/>
        <v>295</v>
      </c>
      <c r="I296" s="1">
        <v>134.613</v>
      </c>
      <c r="J296" s="1">
        <v>183.095</v>
      </c>
      <c r="L296" s="1">
        <v>86.3897</v>
      </c>
      <c r="M296" s="1">
        <v>266.132</v>
      </c>
      <c r="O296" s="1">
        <v>87.937</v>
      </c>
      <c r="P296" s="1">
        <v>268.711</v>
      </c>
      <c r="R296" s="1">
        <v>5.93123</v>
      </c>
      <c r="S296" s="1">
        <v>88.7106</v>
      </c>
      <c r="T296" s="1">
        <v>-0.774478</v>
      </c>
      <c r="U296" s="1">
        <v>0.40396</v>
      </c>
      <c r="X296" s="1">
        <v>206.631</v>
      </c>
      <c r="Y296" s="1">
        <v>215.041</v>
      </c>
      <c r="Z296" s="1">
        <f t="shared" si="26"/>
        <v>210.836</v>
      </c>
      <c r="AC296" s="1">
        <v>121.265</v>
      </c>
      <c r="AD296" s="1">
        <v>123.15</v>
      </c>
      <c r="AE296" s="1">
        <f t="shared" si="3"/>
        <v>211.6695991</v>
      </c>
      <c r="AI296" s="1">
        <v>212.163</v>
      </c>
      <c r="AJ296" s="1">
        <v>215.041</v>
      </c>
      <c r="AK296" s="1">
        <f t="shared" si="33"/>
        <v>213.602</v>
      </c>
      <c r="AM296" s="1">
        <v>123.15</v>
      </c>
      <c r="AN296" s="1">
        <v>124.114</v>
      </c>
      <c r="AO296" s="1">
        <f t="shared" si="5"/>
        <v>214.1369054</v>
      </c>
      <c r="AP296" s="1">
        <f t="shared" si="8"/>
        <v>1470</v>
      </c>
    </row>
    <row r="297" ht="15.75" customHeight="1">
      <c r="A297" s="1">
        <v>6735.43243844179</v>
      </c>
      <c r="B297" s="1">
        <v>251.36295984842</v>
      </c>
      <c r="C297" s="1">
        <v>72587.0478567647</v>
      </c>
      <c r="D297" s="1">
        <v>5933.47001702205</v>
      </c>
      <c r="F297" s="1">
        <f t="shared" si="34"/>
        <v>0.08170991616</v>
      </c>
      <c r="G297" s="1">
        <f t="shared" si="7"/>
        <v>296</v>
      </c>
      <c r="I297" s="1">
        <v>137.708</v>
      </c>
      <c r="J297" s="1">
        <v>136.16</v>
      </c>
      <c r="L297" s="1">
        <v>87.1633</v>
      </c>
      <c r="M297" s="1">
        <v>267.679</v>
      </c>
      <c r="O297" s="1">
        <v>87.937</v>
      </c>
      <c r="P297" s="1">
        <v>268.711</v>
      </c>
      <c r="R297" s="1">
        <v>6.44699</v>
      </c>
      <c r="S297" s="1">
        <v>1.03152</v>
      </c>
      <c r="T297" s="1">
        <v>-0.320927</v>
      </c>
      <c r="U297" s="1">
        <v>0.318518</v>
      </c>
      <c r="X297" s="1">
        <v>206.631</v>
      </c>
      <c r="Y297" s="1">
        <v>215.041</v>
      </c>
      <c r="Z297" s="1">
        <f t="shared" si="26"/>
        <v>210.836</v>
      </c>
      <c r="AC297" s="1">
        <v>121.265</v>
      </c>
      <c r="AD297" s="1">
        <v>123.15</v>
      </c>
      <c r="AE297" s="1">
        <f t="shared" si="3"/>
        <v>211.6695991</v>
      </c>
      <c r="AI297" s="1">
        <v>261.09</v>
      </c>
      <c r="AJ297" s="1">
        <v>261.09</v>
      </c>
      <c r="AM297" s="1">
        <v>123.15</v>
      </c>
      <c r="AN297" s="1">
        <v>123.15</v>
      </c>
      <c r="AO297" s="1">
        <f t="shared" si="5"/>
        <v>213.302057</v>
      </c>
      <c r="AP297" s="1">
        <f t="shared" si="8"/>
        <v>1475</v>
      </c>
    </row>
    <row r="298" ht="15.75" customHeight="1">
      <c r="A298" s="1">
        <v>4932.81985485235</v>
      </c>
      <c r="B298" s="1">
        <v>345.926482374308</v>
      </c>
      <c r="C298" s="1">
        <v>70478.23436471</v>
      </c>
      <c r="D298" s="1">
        <v>4885.75488217069</v>
      </c>
      <c r="F298" s="1">
        <f t="shared" si="34"/>
        <v>0.06545842349</v>
      </c>
      <c r="G298" s="1">
        <f t="shared" si="7"/>
        <v>297</v>
      </c>
      <c r="I298" s="1">
        <v>172.779</v>
      </c>
      <c r="J298" s="1">
        <v>185.415</v>
      </c>
      <c r="L298" s="1">
        <v>87.1633</v>
      </c>
      <c r="M298" s="1">
        <v>267.679</v>
      </c>
      <c r="O298" s="1">
        <v>87.4212</v>
      </c>
      <c r="P298" s="1">
        <v>267.679</v>
      </c>
      <c r="R298" s="1">
        <v>5.93123</v>
      </c>
      <c r="S298" s="1">
        <v>55.1862</v>
      </c>
      <c r="T298" s="1" t="s">
        <v>24</v>
      </c>
      <c r="U298" s="1" t="s">
        <v>24</v>
      </c>
      <c r="X298" s="1">
        <v>209.361</v>
      </c>
      <c r="Y298" s="1">
        <v>215.041</v>
      </c>
      <c r="Z298" s="1">
        <f t="shared" si="26"/>
        <v>212.201</v>
      </c>
      <c r="AC298" s="1">
        <v>121.265</v>
      </c>
      <c r="AD298" s="1">
        <v>123.15</v>
      </c>
      <c r="AE298" s="1">
        <f t="shared" si="3"/>
        <v>211.6695991</v>
      </c>
      <c r="AI298" s="1">
        <v>261.09</v>
      </c>
      <c r="AJ298" s="1">
        <v>261.09</v>
      </c>
      <c r="AM298" s="1">
        <v>123.15</v>
      </c>
      <c r="AN298" s="1">
        <v>124.114</v>
      </c>
      <c r="AO298" s="1">
        <f t="shared" si="5"/>
        <v>214.1369054</v>
      </c>
      <c r="AP298" s="1">
        <f t="shared" si="8"/>
        <v>1480</v>
      </c>
    </row>
    <row r="299" ht="15.75" customHeight="1">
      <c r="A299" s="1">
        <v>1258.18431654409</v>
      </c>
      <c r="B299" s="1">
        <v>373.525436719379</v>
      </c>
      <c r="C299" s="1">
        <v>77062.26971039</v>
      </c>
      <c r="D299" s="1">
        <v>6580.05417112219</v>
      </c>
      <c r="F299" s="1">
        <f t="shared" si="34"/>
        <v>0.01913489586</v>
      </c>
      <c r="G299" s="1">
        <f t="shared" si="7"/>
        <v>298</v>
      </c>
      <c r="I299" s="1">
        <v>192.636</v>
      </c>
      <c r="J299" s="1">
        <v>182.837</v>
      </c>
      <c r="L299" s="1">
        <v>89.2264</v>
      </c>
      <c r="M299" s="1">
        <v>269.484</v>
      </c>
      <c r="O299" s="1">
        <v>90.2579</v>
      </c>
      <c r="P299" s="1">
        <v>268.195</v>
      </c>
      <c r="R299" s="1">
        <v>10.5731</v>
      </c>
      <c r="S299" s="1">
        <v>76.0745</v>
      </c>
      <c r="T299" s="1">
        <v>-0.343859</v>
      </c>
      <c r="U299" s="1">
        <v>0.45948</v>
      </c>
      <c r="X299" s="1">
        <v>209.361</v>
      </c>
      <c r="Y299" s="1">
        <v>215.041</v>
      </c>
      <c r="Z299" s="1">
        <f t="shared" si="26"/>
        <v>212.201</v>
      </c>
      <c r="AC299" s="1">
        <v>121.265</v>
      </c>
      <c r="AD299" s="1">
        <v>123.15</v>
      </c>
      <c r="AE299" s="1">
        <f t="shared" si="3"/>
        <v>211.6695991</v>
      </c>
      <c r="AI299" s="1">
        <v>261.09</v>
      </c>
      <c r="AJ299" s="1">
        <v>261.09</v>
      </c>
      <c r="AM299" s="1">
        <v>123.15</v>
      </c>
      <c r="AN299" s="1">
        <v>124.114</v>
      </c>
      <c r="AO299" s="1">
        <f t="shared" si="5"/>
        <v>214.1369054</v>
      </c>
      <c r="AP299" s="1">
        <f t="shared" si="8"/>
        <v>1485</v>
      </c>
    </row>
    <row r="300" ht="15.75" customHeight="1">
      <c r="A300" s="1">
        <v>2816.19956881253</v>
      </c>
      <c r="B300" s="1">
        <v>558.932195913768</v>
      </c>
      <c r="C300" s="1">
        <v>75489.7501322497</v>
      </c>
      <c r="D300" s="1">
        <v>5500.56946759878</v>
      </c>
      <c r="F300" s="1">
        <f t="shared" si="34"/>
        <v>0.04000608911</v>
      </c>
      <c r="G300" s="1">
        <f t="shared" si="7"/>
        <v>299</v>
      </c>
      <c r="I300" s="1">
        <v>192.894</v>
      </c>
      <c r="J300" s="1">
        <v>185.415</v>
      </c>
      <c r="L300" s="1">
        <v>87.937</v>
      </c>
      <c r="M300" s="1">
        <v>268.453</v>
      </c>
      <c r="O300" s="1">
        <v>86.9054</v>
      </c>
      <c r="P300" s="1">
        <v>267.679</v>
      </c>
      <c r="R300" s="1">
        <v>8.25215</v>
      </c>
      <c r="S300" s="1">
        <v>60.8596</v>
      </c>
      <c r="T300" s="1">
        <v>-0.4332</v>
      </c>
      <c r="U300" s="1">
        <v>0.720888</v>
      </c>
      <c r="X300" s="1">
        <v>209.361</v>
      </c>
      <c r="Y300" s="1">
        <v>215.041</v>
      </c>
      <c r="Z300" s="1">
        <f t="shared" si="26"/>
        <v>212.201</v>
      </c>
      <c r="AC300" s="1">
        <v>121.265</v>
      </c>
      <c r="AD300" s="1">
        <v>123.15</v>
      </c>
      <c r="AE300" s="1">
        <f t="shared" si="3"/>
        <v>211.6695991</v>
      </c>
      <c r="AI300" s="1">
        <v>261.09</v>
      </c>
      <c r="AJ300" s="1">
        <v>261.09</v>
      </c>
      <c r="AM300" s="1">
        <v>123.15</v>
      </c>
      <c r="AN300" s="1">
        <v>124.114</v>
      </c>
      <c r="AO300" s="1">
        <f t="shared" si="5"/>
        <v>214.1369054</v>
      </c>
      <c r="AP300" s="1">
        <f t="shared" si="8"/>
        <v>1490</v>
      </c>
    </row>
    <row r="301" ht="15.75" customHeight="1">
      <c r="A301" s="1">
        <v>10028.4146025269</v>
      </c>
      <c r="B301" s="1">
        <v>371.51029979637</v>
      </c>
      <c r="C301" s="1">
        <v>66022.0950898532</v>
      </c>
      <c r="D301" s="1">
        <v>7949.37538520617</v>
      </c>
      <c r="F301" s="1">
        <f t="shared" si="34"/>
        <v>0.1232636352</v>
      </c>
      <c r="G301" s="1">
        <f t="shared" si="7"/>
        <v>300</v>
      </c>
      <c r="I301" s="1">
        <v>148.539</v>
      </c>
      <c r="J301" s="1">
        <v>183.61</v>
      </c>
      <c r="L301" s="1">
        <v>86.3897</v>
      </c>
      <c r="M301" s="1">
        <v>266.905</v>
      </c>
      <c r="O301" s="1">
        <v>86.1318</v>
      </c>
      <c r="P301" s="1">
        <v>265.874</v>
      </c>
      <c r="R301" s="1">
        <v>6.70487</v>
      </c>
      <c r="S301" s="1">
        <v>54.4126</v>
      </c>
      <c r="T301" s="1">
        <v>-0.606416</v>
      </c>
      <c r="U301" s="1" t="s">
        <v>24</v>
      </c>
      <c r="X301" s="1">
        <v>209.361</v>
      </c>
      <c r="Y301" s="1">
        <v>215.041</v>
      </c>
      <c r="Z301" s="1">
        <f t="shared" si="26"/>
        <v>212.201</v>
      </c>
      <c r="AC301" s="1">
        <v>121.265</v>
      </c>
      <c r="AD301" s="1">
        <v>123.15</v>
      </c>
      <c r="AE301" s="1">
        <f t="shared" si="3"/>
        <v>211.6695991</v>
      </c>
      <c r="AI301" s="1">
        <v>261.09</v>
      </c>
      <c r="AJ301" s="1">
        <v>261.09</v>
      </c>
      <c r="AM301" s="1">
        <v>123.15</v>
      </c>
      <c r="AN301" s="1">
        <v>124.114</v>
      </c>
      <c r="AO301" s="1">
        <f t="shared" si="5"/>
        <v>214.1369054</v>
      </c>
      <c r="AP301" s="1">
        <f t="shared" si="8"/>
        <v>1495</v>
      </c>
    </row>
    <row r="302" ht="15.75" customHeight="1">
      <c r="A302" s="1">
        <v>6193.9026086782</v>
      </c>
      <c r="B302" s="1">
        <v>260.850203850147</v>
      </c>
      <c r="C302" s="1">
        <v>75617.9292507485</v>
      </c>
      <c r="D302" s="1">
        <v>8022.72535914186</v>
      </c>
      <c r="F302" s="1">
        <f t="shared" si="34"/>
        <v>0.07164352765</v>
      </c>
      <c r="G302" s="1">
        <f t="shared" si="7"/>
        <v>301</v>
      </c>
      <c r="I302" s="1">
        <v>145.96</v>
      </c>
      <c r="J302" s="1">
        <v>183.61</v>
      </c>
      <c r="L302" s="1">
        <v>84.0688</v>
      </c>
      <c r="M302" s="1">
        <v>264.585</v>
      </c>
      <c r="O302" s="1">
        <v>84.3266</v>
      </c>
      <c r="P302" s="1">
        <v>264.585</v>
      </c>
      <c r="R302" s="1">
        <v>5.41547</v>
      </c>
      <c r="S302" s="1">
        <v>73.7536</v>
      </c>
      <c r="T302" s="1">
        <v>-0.557123</v>
      </c>
      <c r="U302" s="1">
        <v>0.592704</v>
      </c>
      <c r="X302" s="1">
        <v>209.361</v>
      </c>
      <c r="Y302" s="1">
        <v>215.041</v>
      </c>
      <c r="Z302" s="1">
        <f t="shared" si="26"/>
        <v>212.201</v>
      </c>
      <c r="AC302" s="1">
        <v>121.265</v>
      </c>
      <c r="AD302" s="1">
        <v>123.15</v>
      </c>
      <c r="AE302" s="1">
        <f t="shared" si="3"/>
        <v>211.6695991</v>
      </c>
      <c r="AI302" s="1">
        <v>212.163</v>
      </c>
      <c r="AJ302" s="1">
        <v>212.163</v>
      </c>
      <c r="AK302" s="1">
        <f>AVERAGE(AI302,AJ302)</f>
        <v>212.163</v>
      </c>
      <c r="AM302" s="1">
        <v>123.15</v>
      </c>
      <c r="AN302" s="1">
        <v>124.114</v>
      </c>
      <c r="AO302" s="1">
        <f t="shared" si="5"/>
        <v>214.1369054</v>
      </c>
      <c r="AP302" s="1">
        <f t="shared" si="8"/>
        <v>1500</v>
      </c>
    </row>
    <row r="303" ht="15.75" customHeight="1">
      <c r="A303" s="1">
        <v>5313.07728854201</v>
      </c>
      <c r="B303" s="1">
        <v>411.357495797501</v>
      </c>
      <c r="C303" s="1">
        <v>78011.7622300838</v>
      </c>
      <c r="D303" s="1">
        <v>8546.41382628421</v>
      </c>
      <c r="F303" s="1">
        <f t="shared" si="34"/>
        <v>0.06203156513</v>
      </c>
      <c r="G303" s="1">
        <f t="shared" si="7"/>
        <v>302</v>
      </c>
      <c r="I303" s="1">
        <v>184.126</v>
      </c>
      <c r="J303" s="1">
        <v>184.642</v>
      </c>
      <c r="L303" s="1">
        <v>84.8424</v>
      </c>
      <c r="M303" s="1">
        <v>265.358</v>
      </c>
      <c r="O303" s="1">
        <v>86.1318</v>
      </c>
      <c r="P303" s="1">
        <v>265.874</v>
      </c>
      <c r="R303" s="1">
        <v>5.93123</v>
      </c>
      <c r="S303" s="1">
        <v>7.73639</v>
      </c>
      <c r="T303" s="1">
        <v>-0.483484</v>
      </c>
      <c r="U303" s="1">
        <v>0.530686</v>
      </c>
      <c r="X303" s="1">
        <v>209.361</v>
      </c>
      <c r="Y303" s="1">
        <v>215.041</v>
      </c>
      <c r="Z303" s="1">
        <f t="shared" si="26"/>
        <v>212.201</v>
      </c>
      <c r="AC303" s="1">
        <v>121.265</v>
      </c>
      <c r="AD303" s="1">
        <v>123.15</v>
      </c>
      <c r="AE303" s="1">
        <f t="shared" si="3"/>
        <v>211.6695991</v>
      </c>
      <c r="AI303" s="1">
        <v>261.09</v>
      </c>
      <c r="AJ303" s="1">
        <v>215.041</v>
      </c>
      <c r="AM303" s="1">
        <v>123.15</v>
      </c>
      <c r="AN303" s="1">
        <v>124.114</v>
      </c>
      <c r="AO303" s="1">
        <f t="shared" si="5"/>
        <v>214.1369054</v>
      </c>
      <c r="AP303" s="1">
        <f t="shared" si="8"/>
        <v>1505</v>
      </c>
    </row>
    <row r="304" ht="15.75" customHeight="1">
      <c r="A304" s="1">
        <v>5242.1799047923</v>
      </c>
      <c r="B304" s="1">
        <v>560.861738297874</v>
      </c>
      <c r="C304" s="1">
        <v>72694.7244032078</v>
      </c>
      <c r="D304" s="1">
        <v>12040.6797110442</v>
      </c>
      <c r="F304" s="1">
        <f t="shared" si="34"/>
        <v>0.06409477868</v>
      </c>
      <c r="G304" s="1">
        <f t="shared" si="7"/>
        <v>303</v>
      </c>
      <c r="I304" s="1">
        <v>182.579</v>
      </c>
      <c r="J304" s="1">
        <v>184.126</v>
      </c>
      <c r="L304" s="1">
        <v>87.1633</v>
      </c>
      <c r="M304" s="1">
        <v>267.679</v>
      </c>
      <c r="O304" s="1">
        <v>86.1318</v>
      </c>
      <c r="P304" s="1">
        <v>266.39</v>
      </c>
      <c r="R304" s="1">
        <v>5.93123</v>
      </c>
      <c r="S304" s="1">
        <v>6.18911</v>
      </c>
      <c r="T304" s="1">
        <v>-0.574798</v>
      </c>
      <c r="U304" s="1">
        <v>0.628418</v>
      </c>
      <c r="X304" s="1">
        <v>209.361</v>
      </c>
      <c r="Y304" s="1">
        <v>215.041</v>
      </c>
      <c r="Z304" s="1">
        <f t="shared" si="26"/>
        <v>212.201</v>
      </c>
      <c r="AC304" s="1">
        <v>121.265</v>
      </c>
      <c r="AD304" s="1">
        <v>123.15</v>
      </c>
      <c r="AE304" s="1">
        <f t="shared" si="3"/>
        <v>211.6695991</v>
      </c>
      <c r="AI304" s="1">
        <v>212.163</v>
      </c>
      <c r="AJ304" s="1">
        <v>215.041</v>
      </c>
      <c r="AK304" s="1">
        <f>AVERAGE(AI304,AJ304)</f>
        <v>213.602</v>
      </c>
      <c r="AM304" s="1">
        <v>123.15</v>
      </c>
      <c r="AN304" s="1">
        <v>124.114</v>
      </c>
      <c r="AO304" s="1">
        <f t="shared" si="5"/>
        <v>214.1369054</v>
      </c>
      <c r="AP304" s="1">
        <f t="shared" si="8"/>
        <v>1510</v>
      </c>
    </row>
    <row r="305" ht="15.75" customHeight="1">
      <c r="A305" s="1">
        <v>4211.10062207997</v>
      </c>
      <c r="B305" s="1">
        <v>842.601707407186</v>
      </c>
      <c r="C305" s="1">
        <v>86560.1953140404</v>
      </c>
      <c r="D305" s="1">
        <v>13796.2690989063</v>
      </c>
      <c r="F305" s="1">
        <f t="shared" si="34"/>
        <v>0.0479432154</v>
      </c>
      <c r="G305" s="1">
        <f t="shared" si="7"/>
        <v>304</v>
      </c>
      <c r="I305" s="1">
        <v>184.126</v>
      </c>
      <c r="J305" s="1">
        <v>185.931</v>
      </c>
      <c r="L305" s="1">
        <v>86.3897</v>
      </c>
      <c r="M305" s="1">
        <v>266.132</v>
      </c>
      <c r="O305" s="1">
        <v>85.616</v>
      </c>
      <c r="P305" s="1">
        <v>265.874</v>
      </c>
      <c r="R305" s="1">
        <v>6.70487</v>
      </c>
      <c r="S305" s="1">
        <v>32.4928</v>
      </c>
      <c r="T305" s="1">
        <v>-0.504224</v>
      </c>
      <c r="U305" s="1">
        <v>0.509338</v>
      </c>
      <c r="X305" s="1">
        <v>209.361</v>
      </c>
      <c r="Y305" s="1">
        <v>215.041</v>
      </c>
      <c r="Z305" s="1">
        <f t="shared" si="26"/>
        <v>212.201</v>
      </c>
      <c r="AC305" s="1">
        <v>121.265</v>
      </c>
      <c r="AD305" s="1">
        <v>123.15</v>
      </c>
      <c r="AE305" s="1">
        <f t="shared" si="3"/>
        <v>211.6695991</v>
      </c>
      <c r="AI305" s="1">
        <v>256.859</v>
      </c>
      <c r="AJ305" s="1">
        <v>261.09</v>
      </c>
      <c r="AM305" s="1">
        <v>123.15</v>
      </c>
      <c r="AN305" s="1">
        <v>124.114</v>
      </c>
      <c r="AO305" s="1">
        <f t="shared" si="5"/>
        <v>214.1369054</v>
      </c>
      <c r="AP305" s="1">
        <f t="shared" si="8"/>
        <v>1515</v>
      </c>
    </row>
    <row r="306" ht="15.75" customHeight="1">
      <c r="A306" s="1">
        <v>3130.36764432388</v>
      </c>
      <c r="B306" s="1">
        <v>542.32959698523</v>
      </c>
      <c r="C306" s="1">
        <v>107484.65356025</v>
      </c>
      <c r="D306" s="1">
        <v>13673.0853402122</v>
      </c>
      <c r="F306" s="1">
        <f t="shared" si="34"/>
        <v>0.0294214885</v>
      </c>
      <c r="G306" s="1">
        <f t="shared" si="7"/>
        <v>305</v>
      </c>
      <c r="I306" s="1">
        <v>184.9</v>
      </c>
      <c r="J306" s="1">
        <v>186.447</v>
      </c>
      <c r="L306" s="1">
        <v>84.8424</v>
      </c>
      <c r="M306" s="1">
        <v>265.1</v>
      </c>
      <c r="O306" s="1">
        <v>85.616</v>
      </c>
      <c r="P306" s="1">
        <v>265.1</v>
      </c>
      <c r="R306" s="1">
        <v>6.70487</v>
      </c>
      <c r="S306" s="1">
        <v>13.6676</v>
      </c>
      <c r="T306" s="1">
        <v>-0.507928</v>
      </c>
      <c r="U306" s="1">
        <v>0.635591</v>
      </c>
      <c r="X306" s="1">
        <v>209.361</v>
      </c>
      <c r="Y306" s="1">
        <v>215.041</v>
      </c>
      <c r="Z306" s="1">
        <f t="shared" si="26"/>
        <v>212.201</v>
      </c>
      <c r="AC306" s="1">
        <v>121.265</v>
      </c>
      <c r="AD306" s="1">
        <v>123.15</v>
      </c>
      <c r="AE306" s="1">
        <f t="shared" si="3"/>
        <v>211.6695991</v>
      </c>
      <c r="AI306" s="1">
        <v>212.163</v>
      </c>
      <c r="AJ306" s="1">
        <v>261.09</v>
      </c>
      <c r="AM306" s="1">
        <v>123.15</v>
      </c>
      <c r="AN306" s="1">
        <v>124.114</v>
      </c>
      <c r="AO306" s="1">
        <f t="shared" si="5"/>
        <v>214.1369054</v>
      </c>
      <c r="AP306" s="1">
        <f t="shared" si="8"/>
        <v>1520</v>
      </c>
    </row>
    <row r="307" ht="15.75" customHeight="1">
      <c r="A307" s="1">
        <v>6354.60525264526</v>
      </c>
      <c r="B307" s="1">
        <v>695.129649815113</v>
      </c>
      <c r="C307" s="1">
        <v>90061.8522803355</v>
      </c>
      <c r="D307" s="1">
        <v>14151.8888958802</v>
      </c>
      <c r="F307" s="1">
        <f t="shared" si="34"/>
        <v>0.06336072852</v>
      </c>
      <c r="G307" s="1">
        <f t="shared" si="7"/>
        <v>306</v>
      </c>
      <c r="I307" s="1">
        <v>165.043</v>
      </c>
      <c r="J307" s="1">
        <v>189.542</v>
      </c>
      <c r="L307" s="1">
        <v>82.5215</v>
      </c>
      <c r="M307" s="1">
        <v>262.006</v>
      </c>
      <c r="O307" s="1">
        <v>84.3266</v>
      </c>
      <c r="P307" s="1">
        <v>264.585</v>
      </c>
      <c r="R307" s="1">
        <v>6.44699</v>
      </c>
      <c r="S307" s="1">
        <v>4.12607</v>
      </c>
      <c r="T307" s="1">
        <v>-0.574288</v>
      </c>
      <c r="U307" s="1">
        <v>0.728777</v>
      </c>
      <c r="X307" s="1">
        <v>209.361</v>
      </c>
      <c r="Y307" s="1">
        <v>215.041</v>
      </c>
      <c r="Z307" s="1">
        <f t="shared" si="26"/>
        <v>212.201</v>
      </c>
      <c r="AC307" s="1">
        <v>121.265</v>
      </c>
      <c r="AD307" s="1">
        <v>123.15</v>
      </c>
      <c r="AE307" s="1">
        <f t="shared" si="3"/>
        <v>211.6695991</v>
      </c>
      <c r="AI307" s="1">
        <v>212.163</v>
      </c>
      <c r="AJ307" s="1">
        <v>215.041</v>
      </c>
      <c r="AK307" s="1">
        <f>AVERAGE(AI307,AJ307)</f>
        <v>213.602</v>
      </c>
      <c r="AM307" s="1">
        <v>123.15</v>
      </c>
      <c r="AN307" s="1">
        <v>124.114</v>
      </c>
      <c r="AO307" s="1">
        <f t="shared" si="5"/>
        <v>214.1369054</v>
      </c>
      <c r="AP307" s="1">
        <f t="shared" si="8"/>
        <v>1525</v>
      </c>
    </row>
    <row r="308" ht="15.75" customHeight="1">
      <c r="A308" s="1">
        <v>5669.5206471228</v>
      </c>
      <c r="B308" s="1">
        <v>972.342182465371</v>
      </c>
      <c r="C308" s="1">
        <v>88826.9962215068</v>
      </c>
      <c r="D308" s="1">
        <v>15968.3023401311</v>
      </c>
      <c r="F308" s="1">
        <f t="shared" si="34"/>
        <v>0.05960186662</v>
      </c>
      <c r="G308" s="1">
        <f t="shared" si="7"/>
        <v>307</v>
      </c>
      <c r="I308" s="1">
        <v>181.805</v>
      </c>
      <c r="J308" s="1">
        <v>187.221</v>
      </c>
      <c r="L308" s="1">
        <v>81.7479</v>
      </c>
      <c r="M308" s="1">
        <v>261.232</v>
      </c>
      <c r="O308" s="1">
        <v>84.3266</v>
      </c>
      <c r="P308" s="1">
        <v>264.069</v>
      </c>
      <c r="R308" s="1">
        <v>6.44699</v>
      </c>
      <c r="S308" s="1">
        <v>14.6991</v>
      </c>
      <c r="T308" s="1">
        <v>-0.463259</v>
      </c>
      <c r="U308" s="1" t="s">
        <v>24</v>
      </c>
      <c r="X308" s="1">
        <v>209.361</v>
      </c>
      <c r="Y308" s="1">
        <v>215.041</v>
      </c>
      <c r="Z308" s="1">
        <f t="shared" si="26"/>
        <v>212.201</v>
      </c>
      <c r="AC308" s="1">
        <v>121.265</v>
      </c>
      <c r="AD308" s="1">
        <v>123.15</v>
      </c>
      <c r="AE308" s="1">
        <f t="shared" si="3"/>
        <v>211.6695991</v>
      </c>
      <c r="AI308" s="1">
        <v>212.163</v>
      </c>
      <c r="AJ308" s="1">
        <v>261.09</v>
      </c>
      <c r="AM308" s="1">
        <v>123.15</v>
      </c>
      <c r="AN308" s="1">
        <v>124.114</v>
      </c>
      <c r="AO308" s="1">
        <f t="shared" si="5"/>
        <v>214.1369054</v>
      </c>
      <c r="AP308" s="1">
        <f t="shared" si="8"/>
        <v>1530</v>
      </c>
    </row>
    <row r="309" ht="15.75" customHeight="1">
      <c r="A309" s="1">
        <v>4811.64672162884</v>
      </c>
      <c r="B309" s="1">
        <v>1087.83946952298</v>
      </c>
      <c r="C309" s="1">
        <v>80217.9900002896</v>
      </c>
      <c r="D309" s="1">
        <v>14642.2477202788</v>
      </c>
      <c r="F309" s="1">
        <f t="shared" si="34"/>
        <v>0.05855004323</v>
      </c>
      <c r="G309" s="1">
        <f t="shared" si="7"/>
        <v>308</v>
      </c>
      <c r="I309" s="1">
        <v>183.352</v>
      </c>
      <c r="J309" s="1">
        <v>184.642</v>
      </c>
      <c r="L309" s="1">
        <v>83.2951</v>
      </c>
      <c r="M309" s="1">
        <v>262.779</v>
      </c>
      <c r="O309" s="1">
        <v>83.8109</v>
      </c>
      <c r="P309" s="1">
        <v>264.069</v>
      </c>
      <c r="R309" s="1">
        <v>7.47851</v>
      </c>
      <c r="S309" s="1">
        <v>33.5244</v>
      </c>
      <c r="T309" s="1">
        <v>-0.308051</v>
      </c>
      <c r="U309" s="1">
        <v>0.51673</v>
      </c>
      <c r="X309" s="1">
        <v>209.361</v>
      </c>
      <c r="Y309" s="1">
        <v>217.999</v>
      </c>
      <c r="Z309" s="1">
        <f t="shared" si="26"/>
        <v>213.68</v>
      </c>
      <c r="AC309" s="1">
        <v>121.265</v>
      </c>
      <c r="AD309" s="1">
        <v>124.114</v>
      </c>
      <c r="AE309" s="1">
        <f t="shared" si="3"/>
        <v>212.5044476</v>
      </c>
      <c r="AI309" s="1">
        <v>212.163</v>
      </c>
      <c r="AJ309" s="1">
        <v>215.041</v>
      </c>
      <c r="AK309" s="1">
        <f t="shared" ref="AK309:AK345" si="35">AVERAGE(AI309,AJ309)</f>
        <v>213.602</v>
      </c>
      <c r="AM309" s="1">
        <v>123.15</v>
      </c>
      <c r="AN309" s="1">
        <v>124.114</v>
      </c>
      <c r="AO309" s="1">
        <f t="shared" si="5"/>
        <v>214.1369054</v>
      </c>
      <c r="AP309" s="1">
        <f t="shared" si="8"/>
        <v>1535</v>
      </c>
    </row>
    <row r="310" ht="15.75" customHeight="1">
      <c r="A310" s="1">
        <v>7921.98386256353</v>
      </c>
      <c r="B310" s="1">
        <v>1347.35470241697</v>
      </c>
      <c r="C310" s="1">
        <v>81885.965066347</v>
      </c>
      <c r="D310" s="1">
        <v>12782.4353302073</v>
      </c>
      <c r="F310" s="1">
        <f t="shared" si="34"/>
        <v>0.08918164526</v>
      </c>
      <c r="G310" s="1">
        <f t="shared" si="7"/>
        <v>309</v>
      </c>
      <c r="I310" s="1">
        <v>184.126</v>
      </c>
      <c r="J310" s="1">
        <v>184.126</v>
      </c>
      <c r="L310" s="1">
        <v>83.2951</v>
      </c>
      <c r="M310" s="1">
        <v>263.553</v>
      </c>
      <c r="O310" s="1">
        <v>83.8109</v>
      </c>
      <c r="P310" s="1">
        <v>264.069</v>
      </c>
      <c r="R310" s="1">
        <v>6.96275</v>
      </c>
      <c r="S310" s="1">
        <v>9.54155</v>
      </c>
      <c r="T310" s="1">
        <v>-0.430615</v>
      </c>
      <c r="U310" s="1">
        <v>0.48499</v>
      </c>
      <c r="X310" s="1">
        <v>209.361</v>
      </c>
      <c r="Y310" s="1">
        <v>217.999</v>
      </c>
      <c r="Z310" s="1">
        <f t="shared" si="26"/>
        <v>213.68</v>
      </c>
      <c r="AC310" s="1">
        <v>121.265</v>
      </c>
      <c r="AD310" s="1">
        <v>124.114</v>
      </c>
      <c r="AE310" s="1">
        <f t="shared" si="3"/>
        <v>212.5044476</v>
      </c>
      <c r="AI310" s="1">
        <v>212.163</v>
      </c>
      <c r="AJ310" s="1">
        <v>215.041</v>
      </c>
      <c r="AK310" s="1">
        <f t="shared" si="35"/>
        <v>213.602</v>
      </c>
      <c r="AM310" s="1">
        <v>123.15</v>
      </c>
      <c r="AN310" s="1">
        <v>124.114</v>
      </c>
      <c r="AO310" s="1">
        <f t="shared" si="5"/>
        <v>214.1369054</v>
      </c>
      <c r="AP310" s="1">
        <f t="shared" si="8"/>
        <v>1540</v>
      </c>
    </row>
    <row r="311" ht="15.75" customHeight="1">
      <c r="A311" s="1">
        <v>9097.91209499984</v>
      </c>
      <c r="B311" s="1">
        <v>678.516503927101</v>
      </c>
      <c r="C311" s="1">
        <v>83734.514123156</v>
      </c>
      <c r="D311" s="1">
        <v>11578.2939119101</v>
      </c>
      <c r="F311" s="1">
        <f t="shared" si="34"/>
        <v>0.09302978033</v>
      </c>
      <c r="G311" s="1">
        <f t="shared" si="7"/>
        <v>310</v>
      </c>
      <c r="I311" s="1">
        <v>184.126</v>
      </c>
      <c r="J311" s="1">
        <v>181.547</v>
      </c>
      <c r="L311" s="1">
        <v>83.2951</v>
      </c>
      <c r="M311" s="1">
        <v>263.553</v>
      </c>
      <c r="O311" s="1">
        <v>83.8109</v>
      </c>
      <c r="P311" s="1">
        <v>264.069</v>
      </c>
      <c r="R311" s="1">
        <v>6.96275</v>
      </c>
      <c r="S311" s="1">
        <v>33.2665</v>
      </c>
      <c r="T311" s="1">
        <v>-0.517535</v>
      </c>
      <c r="U311" s="1">
        <v>0.610886</v>
      </c>
      <c r="X311" s="1">
        <v>209.361</v>
      </c>
      <c r="Y311" s="1">
        <v>217.999</v>
      </c>
      <c r="Z311" s="1">
        <f t="shared" si="26"/>
        <v>213.68</v>
      </c>
      <c r="AC311" s="1">
        <v>121.265</v>
      </c>
      <c r="AD311" s="1">
        <v>124.114</v>
      </c>
      <c r="AE311" s="1">
        <f t="shared" si="3"/>
        <v>212.5044476</v>
      </c>
      <c r="AI311" s="1">
        <v>212.163</v>
      </c>
      <c r="AJ311" s="1">
        <v>215.041</v>
      </c>
      <c r="AK311" s="1">
        <f t="shared" si="35"/>
        <v>213.602</v>
      </c>
      <c r="AM311" s="1">
        <v>123.15</v>
      </c>
      <c r="AN311" s="1">
        <v>124.114</v>
      </c>
      <c r="AO311" s="1">
        <f t="shared" si="5"/>
        <v>214.1369054</v>
      </c>
      <c r="AP311" s="1">
        <f t="shared" si="8"/>
        <v>1545</v>
      </c>
    </row>
    <row r="312" ht="15.75" customHeight="1">
      <c r="A312" s="1">
        <v>13138.2066061896</v>
      </c>
      <c r="B312" s="1">
        <v>1231.14812880651</v>
      </c>
      <c r="C312" s="1">
        <v>79942.2864159676</v>
      </c>
      <c r="D312" s="1">
        <v>10757.1763605678</v>
      </c>
      <c r="F312" s="1">
        <f t="shared" si="34"/>
        <v>0.1367613634</v>
      </c>
      <c r="G312" s="1">
        <f t="shared" si="7"/>
        <v>311</v>
      </c>
      <c r="I312" s="1">
        <v>154.986</v>
      </c>
      <c r="J312" s="1">
        <v>177.937</v>
      </c>
      <c r="L312" s="1">
        <v>82.5215</v>
      </c>
      <c r="M312" s="1">
        <v>262.779</v>
      </c>
      <c r="O312" s="1">
        <v>83.0372</v>
      </c>
      <c r="P312" s="1">
        <v>263.295</v>
      </c>
      <c r="R312" s="1">
        <v>7.47851</v>
      </c>
      <c r="S312" s="1">
        <v>39.4556</v>
      </c>
      <c r="T312" s="1">
        <v>-0.458606</v>
      </c>
      <c r="U312" s="1">
        <v>-0.079216</v>
      </c>
      <c r="X312" s="1">
        <v>209.361</v>
      </c>
      <c r="Y312" s="1">
        <v>217.999</v>
      </c>
      <c r="Z312" s="1">
        <f t="shared" si="26"/>
        <v>213.68</v>
      </c>
      <c r="AC312" s="1">
        <v>122.2</v>
      </c>
      <c r="AD312" s="1">
        <v>124.114</v>
      </c>
      <c r="AE312" s="1">
        <f t="shared" si="3"/>
        <v>213.3141813</v>
      </c>
      <c r="AI312" s="1">
        <v>212.163</v>
      </c>
      <c r="AJ312" s="1">
        <v>215.041</v>
      </c>
      <c r="AK312" s="1">
        <f t="shared" si="35"/>
        <v>213.602</v>
      </c>
      <c r="AM312" s="1">
        <v>123.15</v>
      </c>
      <c r="AN312" s="1">
        <v>124.114</v>
      </c>
      <c r="AO312" s="1">
        <f t="shared" si="5"/>
        <v>214.1369054</v>
      </c>
      <c r="AP312" s="1">
        <f t="shared" si="8"/>
        <v>1550</v>
      </c>
    </row>
    <row r="313" ht="15.75" customHeight="1">
      <c r="A313" s="1">
        <v>8384.86708223915</v>
      </c>
      <c r="B313" s="1">
        <v>1026.83603101099</v>
      </c>
      <c r="C313" s="1">
        <v>78660.1705981816</v>
      </c>
      <c r="D313" s="1">
        <v>11828.2590721395</v>
      </c>
      <c r="F313" s="1">
        <f t="shared" si="34"/>
        <v>0.09421111715</v>
      </c>
      <c r="G313" s="1">
        <f t="shared" si="7"/>
        <v>312</v>
      </c>
      <c r="I313" s="1">
        <v>184.126</v>
      </c>
      <c r="J313" s="1">
        <v>184.126</v>
      </c>
      <c r="L313" s="1">
        <v>81.7479</v>
      </c>
      <c r="M313" s="1">
        <v>262.779</v>
      </c>
      <c r="O313" s="1">
        <v>83.0372</v>
      </c>
      <c r="P313" s="1">
        <v>263.295</v>
      </c>
      <c r="R313" s="1">
        <v>7.47851</v>
      </c>
      <c r="S313" s="1">
        <v>12.6361</v>
      </c>
      <c r="T313" s="1">
        <v>-0.554683</v>
      </c>
      <c r="U313" s="1" t="s">
        <v>24</v>
      </c>
      <c r="X313" s="1">
        <v>209.361</v>
      </c>
      <c r="Y313" s="1">
        <v>217.999</v>
      </c>
      <c r="Z313" s="1">
        <f t="shared" si="26"/>
        <v>213.68</v>
      </c>
      <c r="AC313" s="1">
        <v>122.2</v>
      </c>
      <c r="AD313" s="1">
        <v>124.114</v>
      </c>
      <c r="AE313" s="1">
        <f t="shared" si="3"/>
        <v>213.3141813</v>
      </c>
      <c r="AI313" s="1">
        <v>212.163</v>
      </c>
      <c r="AJ313" s="1">
        <v>215.041</v>
      </c>
      <c r="AK313" s="1">
        <f t="shared" si="35"/>
        <v>213.602</v>
      </c>
      <c r="AM313" s="1">
        <v>123.15</v>
      </c>
      <c r="AN313" s="1">
        <v>123.15</v>
      </c>
      <c r="AO313" s="1">
        <f t="shared" si="5"/>
        <v>213.302057</v>
      </c>
      <c r="AP313" s="1">
        <f t="shared" si="8"/>
        <v>1555</v>
      </c>
    </row>
    <row r="314" ht="15.75" customHeight="1">
      <c r="A314" s="1">
        <v>8443.83161569036</v>
      </c>
      <c r="B314" s="1">
        <v>1659.9421341997</v>
      </c>
      <c r="C314" s="1">
        <v>67303.617317472</v>
      </c>
      <c r="D314" s="1">
        <v>16331.0710413054</v>
      </c>
      <c r="F314" s="1">
        <f t="shared" si="34"/>
        <v>0.1077868521</v>
      </c>
      <c r="G314" s="1">
        <f t="shared" si="7"/>
        <v>313</v>
      </c>
      <c r="I314" s="1">
        <v>186.447</v>
      </c>
      <c r="J314" s="1">
        <v>185.415</v>
      </c>
      <c r="L314" s="1">
        <v>83.2951</v>
      </c>
      <c r="M314" s="1">
        <v>263.553</v>
      </c>
      <c r="O314" s="1">
        <v>84.3266</v>
      </c>
      <c r="P314" s="1">
        <v>264.069</v>
      </c>
      <c r="R314" s="1">
        <v>8.25215</v>
      </c>
      <c r="S314" s="1">
        <v>10.0573</v>
      </c>
      <c r="T314" s="1">
        <v>-0.560506</v>
      </c>
      <c r="U314" s="1">
        <v>0.596479</v>
      </c>
      <c r="X314" s="1">
        <v>209.361</v>
      </c>
      <c r="Y314" s="1">
        <v>217.999</v>
      </c>
      <c r="Z314" s="1">
        <f t="shared" si="26"/>
        <v>213.68</v>
      </c>
      <c r="AC314" s="1">
        <v>122.2</v>
      </c>
      <c r="AD314" s="1">
        <v>124.114</v>
      </c>
      <c r="AE314" s="1">
        <f t="shared" si="3"/>
        <v>213.3141813</v>
      </c>
      <c r="AI314" s="1">
        <v>212.163</v>
      </c>
      <c r="AJ314" s="1">
        <v>215.041</v>
      </c>
      <c r="AK314" s="1">
        <f t="shared" si="35"/>
        <v>213.602</v>
      </c>
      <c r="AM314" s="1">
        <v>122.2</v>
      </c>
      <c r="AN314" s="1">
        <v>122.2</v>
      </c>
      <c r="AO314" s="1">
        <f t="shared" si="5"/>
        <v>211.6566087</v>
      </c>
      <c r="AP314" s="1">
        <f t="shared" si="8"/>
        <v>1560</v>
      </c>
    </row>
    <row r="315" ht="15.75" customHeight="1">
      <c r="A315" s="1">
        <v>10671.3271270561</v>
      </c>
      <c r="B315" s="1">
        <v>83.7049097625339</v>
      </c>
      <c r="C315" s="1">
        <v>56982.519266913</v>
      </c>
      <c r="D315" s="1">
        <v>17994.1608902284</v>
      </c>
      <c r="F315" s="1">
        <f t="shared" si="34"/>
        <v>0.1254498687</v>
      </c>
      <c r="G315" s="1">
        <f t="shared" si="7"/>
        <v>314</v>
      </c>
      <c r="I315" s="1">
        <v>192.636</v>
      </c>
      <c r="J315" s="1">
        <v>193.152</v>
      </c>
      <c r="L315" s="1">
        <v>86.1318</v>
      </c>
      <c r="M315" s="1">
        <v>266.648</v>
      </c>
      <c r="O315" s="1">
        <v>86.9054</v>
      </c>
      <c r="P315" s="1">
        <v>266.39</v>
      </c>
      <c r="R315" s="1">
        <v>8.51003</v>
      </c>
      <c r="S315" s="1">
        <v>7.99427</v>
      </c>
      <c r="T315" s="1">
        <v>-0.313055</v>
      </c>
      <c r="U315" s="1">
        <v>0.488723</v>
      </c>
      <c r="X315" s="1">
        <v>212.163</v>
      </c>
      <c r="Y315" s="1">
        <v>217.999</v>
      </c>
      <c r="Z315" s="1">
        <f t="shared" si="26"/>
        <v>215.081</v>
      </c>
      <c r="AC315" s="1">
        <v>122.2</v>
      </c>
      <c r="AD315" s="1">
        <v>125.093</v>
      </c>
      <c r="AE315" s="1">
        <f t="shared" si="3"/>
        <v>214.1620202</v>
      </c>
      <c r="AI315" s="1">
        <v>212.163</v>
      </c>
      <c r="AJ315" s="1">
        <v>215.041</v>
      </c>
      <c r="AK315" s="1">
        <f t="shared" si="35"/>
        <v>213.602</v>
      </c>
      <c r="AM315" s="1">
        <v>122.2</v>
      </c>
      <c r="AN315" s="1">
        <v>124.114</v>
      </c>
      <c r="AO315" s="1">
        <f t="shared" si="5"/>
        <v>213.3141813</v>
      </c>
      <c r="AP315" s="1">
        <f t="shared" si="8"/>
        <v>1565</v>
      </c>
    </row>
    <row r="316" ht="15.75" customHeight="1">
      <c r="A316" s="1">
        <v>11242.830805553</v>
      </c>
      <c r="B316" s="1">
        <v>101.698307697304</v>
      </c>
      <c r="C316" s="1">
        <v>76635.9725187773</v>
      </c>
      <c r="D316" s="1">
        <v>13256.9323579257</v>
      </c>
      <c r="F316" s="1">
        <f t="shared" si="34"/>
        <v>0.1120586394</v>
      </c>
      <c r="G316" s="1">
        <f t="shared" si="7"/>
        <v>315</v>
      </c>
      <c r="I316" s="1">
        <v>176.132</v>
      </c>
      <c r="J316" s="1">
        <v>176.39</v>
      </c>
      <c r="L316" s="1">
        <v>87.6791</v>
      </c>
      <c r="M316" s="1">
        <v>267.679</v>
      </c>
      <c r="O316" s="1">
        <v>86.9054</v>
      </c>
      <c r="P316" s="1">
        <v>267.163</v>
      </c>
      <c r="R316" s="1">
        <v>9.79943</v>
      </c>
      <c r="S316" s="1">
        <v>11.8625</v>
      </c>
      <c r="T316" s="1">
        <v>-0.28835</v>
      </c>
      <c r="U316" s="1">
        <v>0.510119</v>
      </c>
      <c r="X316" s="1">
        <v>212.163</v>
      </c>
      <c r="Y316" s="1">
        <v>217.999</v>
      </c>
      <c r="Z316" s="1">
        <f t="shared" si="26"/>
        <v>215.081</v>
      </c>
      <c r="AC316" s="1">
        <v>122.2</v>
      </c>
      <c r="AD316" s="1">
        <v>125.093</v>
      </c>
      <c r="AE316" s="1">
        <f t="shared" si="3"/>
        <v>214.1620202</v>
      </c>
      <c r="AI316" s="1">
        <v>215.041</v>
      </c>
      <c r="AJ316" s="1">
        <v>215.041</v>
      </c>
      <c r="AK316" s="1">
        <f t="shared" si="35"/>
        <v>215.041</v>
      </c>
      <c r="AM316" s="1">
        <v>136.986</v>
      </c>
      <c r="AN316" s="1">
        <v>136.986</v>
      </c>
      <c r="AO316" s="1">
        <f t="shared" si="5"/>
        <v>237.2667119</v>
      </c>
      <c r="AP316" s="1">
        <f t="shared" si="8"/>
        <v>1570</v>
      </c>
    </row>
    <row r="317" ht="15.75" customHeight="1">
      <c r="A317" s="1">
        <v>28285.6555648083</v>
      </c>
      <c r="B317" s="1">
        <v>694.219256394162</v>
      </c>
      <c r="C317" s="1">
        <v>68461.0005877513</v>
      </c>
      <c r="D317" s="1">
        <v>12765.522233101</v>
      </c>
      <c r="F317" s="1">
        <f t="shared" si="34"/>
        <v>0.2629600045</v>
      </c>
      <c r="G317" s="1">
        <f t="shared" si="7"/>
        <v>316</v>
      </c>
      <c r="I317" s="1">
        <v>192.636</v>
      </c>
      <c r="J317" s="1">
        <v>162.98</v>
      </c>
      <c r="L317" s="1">
        <v>87.6791</v>
      </c>
      <c r="M317" s="1">
        <v>268.453</v>
      </c>
      <c r="O317" s="1">
        <v>87.4212</v>
      </c>
      <c r="P317" s="1">
        <v>267.679</v>
      </c>
      <c r="R317" s="1">
        <v>9.02579</v>
      </c>
      <c r="S317" s="1">
        <v>10.0573</v>
      </c>
      <c r="T317" s="1">
        <v>-0.29602</v>
      </c>
      <c r="U317" s="1">
        <v>0.646577</v>
      </c>
      <c r="X317" s="1">
        <v>212.163</v>
      </c>
      <c r="Y317" s="1">
        <v>217.999</v>
      </c>
      <c r="Z317" s="1">
        <f t="shared" si="26"/>
        <v>215.081</v>
      </c>
      <c r="AC317" s="1">
        <v>122.2</v>
      </c>
      <c r="AD317" s="1">
        <v>124.114</v>
      </c>
      <c r="AE317" s="1">
        <f t="shared" si="3"/>
        <v>213.3141813</v>
      </c>
      <c r="AI317" s="1">
        <v>212.163</v>
      </c>
      <c r="AJ317" s="1">
        <v>215.041</v>
      </c>
      <c r="AK317" s="1">
        <f t="shared" si="35"/>
        <v>213.602</v>
      </c>
      <c r="AM317" s="1">
        <v>123.15</v>
      </c>
      <c r="AN317" s="1">
        <v>124.114</v>
      </c>
      <c r="AO317" s="1">
        <f t="shared" si="5"/>
        <v>214.1369054</v>
      </c>
      <c r="AP317" s="1">
        <f t="shared" si="8"/>
        <v>1575</v>
      </c>
    </row>
    <row r="318" ht="15.75" customHeight="1">
      <c r="A318" s="1">
        <v>16387.3871382945</v>
      </c>
      <c r="B318" s="1">
        <v>76.9010546746878</v>
      </c>
      <c r="C318" s="1">
        <v>36904.2065094448</v>
      </c>
      <c r="D318" s="1">
        <v>16324.2156987506</v>
      </c>
      <c r="F318" s="1">
        <f t="shared" si="34"/>
        <v>0.2362411807</v>
      </c>
      <c r="G318" s="1">
        <f t="shared" si="7"/>
        <v>317</v>
      </c>
      <c r="I318" s="1">
        <v>192.636</v>
      </c>
      <c r="J318" s="1">
        <v>143.381</v>
      </c>
      <c r="L318" s="1">
        <v>87.1633</v>
      </c>
      <c r="M318" s="1">
        <v>266.905</v>
      </c>
      <c r="O318" s="1">
        <v>87.937</v>
      </c>
      <c r="P318" s="1">
        <v>268.195</v>
      </c>
      <c r="R318" s="1">
        <v>7.47851</v>
      </c>
      <c r="S318" s="1">
        <v>13.9255</v>
      </c>
      <c r="T318" s="1">
        <v>-0.778061</v>
      </c>
      <c r="U318" s="1">
        <v>0.582229</v>
      </c>
      <c r="X318" s="1">
        <v>212.163</v>
      </c>
      <c r="Y318" s="1">
        <v>217.999</v>
      </c>
      <c r="Z318" s="1">
        <f t="shared" si="26"/>
        <v>215.081</v>
      </c>
      <c r="AC318" s="1">
        <v>122.2</v>
      </c>
      <c r="AD318" s="1">
        <v>125.093</v>
      </c>
      <c r="AE318" s="1">
        <f t="shared" si="3"/>
        <v>214.1620202</v>
      </c>
      <c r="AI318" s="1">
        <v>212.163</v>
      </c>
      <c r="AJ318" s="1">
        <v>215.041</v>
      </c>
      <c r="AK318" s="1">
        <f t="shared" si="35"/>
        <v>213.602</v>
      </c>
      <c r="AM318" s="1">
        <v>124.114</v>
      </c>
      <c r="AN318" s="1">
        <v>124.114</v>
      </c>
      <c r="AO318" s="1">
        <f t="shared" si="5"/>
        <v>214.9717539</v>
      </c>
      <c r="AP318" s="1">
        <f t="shared" si="8"/>
        <v>1580</v>
      </c>
    </row>
    <row r="319" ht="15.75" customHeight="1">
      <c r="A319" s="1">
        <v>15854.3966961674</v>
      </c>
      <c r="B319" s="1">
        <v>9.71286094217371</v>
      </c>
      <c r="C319" s="1">
        <v>69857.2833612829</v>
      </c>
      <c r="D319" s="1">
        <v>10348.0645159661</v>
      </c>
      <c r="F319" s="1">
        <f t="shared" si="34"/>
        <v>0.165131666</v>
      </c>
      <c r="G319" s="1">
        <f t="shared" si="7"/>
        <v>318</v>
      </c>
      <c r="I319" s="1">
        <v>199.083</v>
      </c>
      <c r="J319" s="1">
        <v>225.129</v>
      </c>
      <c r="L319" s="1">
        <v>87.6791</v>
      </c>
      <c r="M319" s="1">
        <v>268.453</v>
      </c>
      <c r="O319" s="1">
        <v>87.937</v>
      </c>
      <c r="P319" s="1">
        <v>268.195</v>
      </c>
      <c r="R319" s="1">
        <v>9.28367</v>
      </c>
      <c r="S319" s="1">
        <v>11.0888</v>
      </c>
      <c r="T319" s="1">
        <v>-0.543537</v>
      </c>
      <c r="U319" s="1">
        <v>-0.133157</v>
      </c>
      <c r="X319" s="1">
        <v>212.163</v>
      </c>
      <c r="Y319" s="1">
        <v>217.999</v>
      </c>
      <c r="Z319" s="1">
        <f t="shared" si="26"/>
        <v>215.081</v>
      </c>
      <c r="AC319" s="1">
        <v>122.2</v>
      </c>
      <c r="AD319" s="1">
        <v>125.093</v>
      </c>
      <c r="AE319" s="1">
        <f t="shared" si="3"/>
        <v>214.1620202</v>
      </c>
      <c r="AI319" s="1">
        <v>212.163</v>
      </c>
      <c r="AJ319" s="1">
        <v>215.041</v>
      </c>
      <c r="AK319" s="1">
        <f t="shared" si="35"/>
        <v>213.602</v>
      </c>
      <c r="AM319" s="1">
        <v>123.15</v>
      </c>
      <c r="AN319" s="1">
        <v>124.114</v>
      </c>
      <c r="AO319" s="1">
        <f t="shared" si="5"/>
        <v>214.1369054</v>
      </c>
      <c r="AP319" s="1">
        <f t="shared" si="8"/>
        <v>1585</v>
      </c>
    </row>
    <row r="320" ht="15.75" customHeight="1">
      <c r="A320" s="1">
        <v>11262.2742220796</v>
      </c>
      <c r="B320" s="1">
        <v>97.8861649842457</v>
      </c>
      <c r="C320" s="1">
        <v>63633.5654445824</v>
      </c>
      <c r="D320" s="1">
        <v>9478.99143819816</v>
      </c>
      <c r="F320" s="1">
        <f t="shared" si="34"/>
        <v>0.1344831888</v>
      </c>
      <c r="G320" s="1">
        <f t="shared" si="7"/>
        <v>319</v>
      </c>
      <c r="I320" s="1">
        <v>192.636</v>
      </c>
      <c r="J320" s="1">
        <v>187.994</v>
      </c>
      <c r="L320" s="1">
        <v>89.7421</v>
      </c>
      <c r="M320" s="1">
        <v>270.258</v>
      </c>
      <c r="O320" s="1">
        <v>89.2264</v>
      </c>
      <c r="P320" s="1">
        <v>269.742</v>
      </c>
      <c r="R320" s="1">
        <v>9.79943</v>
      </c>
      <c r="S320" s="1">
        <v>31.2034</v>
      </c>
      <c r="T320" s="1">
        <v>-0.509317</v>
      </c>
      <c r="U320" s="1">
        <v>0.577228</v>
      </c>
      <c r="X320" s="1">
        <v>212.163</v>
      </c>
      <c r="Y320" s="1">
        <v>217.999</v>
      </c>
      <c r="Z320" s="1">
        <f t="shared" si="26"/>
        <v>215.081</v>
      </c>
      <c r="AC320" s="1">
        <v>122.2</v>
      </c>
      <c r="AD320" s="1">
        <v>125.093</v>
      </c>
      <c r="AE320" s="1">
        <f t="shared" si="3"/>
        <v>214.1620202</v>
      </c>
      <c r="AI320" s="1">
        <v>212.163</v>
      </c>
      <c r="AJ320" s="1">
        <v>217.999</v>
      </c>
      <c r="AK320" s="1">
        <f t="shared" si="35"/>
        <v>215.081</v>
      </c>
      <c r="AM320" s="1">
        <v>123.15</v>
      </c>
      <c r="AN320" s="1">
        <v>123.15</v>
      </c>
      <c r="AO320" s="1">
        <f t="shared" si="5"/>
        <v>213.302057</v>
      </c>
      <c r="AP320" s="1">
        <f t="shared" si="8"/>
        <v>1590</v>
      </c>
    </row>
    <row r="321" ht="15.75" customHeight="1">
      <c r="A321" s="1">
        <v>30065.7922341676</v>
      </c>
      <c r="B321" s="1">
        <v>475.997214219394</v>
      </c>
      <c r="C321" s="1">
        <v>62351.0551148719</v>
      </c>
      <c r="D321" s="1">
        <v>9150.84566619115</v>
      </c>
      <c r="F321" s="1">
        <f t="shared" si="34"/>
        <v>0.299301107</v>
      </c>
      <c r="G321" s="1">
        <f t="shared" si="7"/>
        <v>320</v>
      </c>
      <c r="I321" s="1">
        <v>192.636</v>
      </c>
      <c r="J321" s="1">
        <v>199.599</v>
      </c>
      <c r="L321" s="1">
        <v>92.3209</v>
      </c>
      <c r="M321" s="1">
        <v>272.321</v>
      </c>
      <c r="O321" s="1">
        <v>91.8052</v>
      </c>
      <c r="P321" s="1">
        <v>272.579</v>
      </c>
      <c r="R321" s="1">
        <v>6.70487</v>
      </c>
      <c r="S321" s="1">
        <v>15.4728</v>
      </c>
      <c r="T321" s="1">
        <v>-0.653787</v>
      </c>
      <c r="U321" s="1" t="s">
        <v>24</v>
      </c>
      <c r="X321" s="1">
        <v>209.361</v>
      </c>
      <c r="Y321" s="1">
        <v>217.999</v>
      </c>
      <c r="Z321" s="1">
        <f t="shared" si="26"/>
        <v>213.68</v>
      </c>
      <c r="AC321" s="1">
        <v>122.2</v>
      </c>
      <c r="AD321" s="1">
        <v>124.114</v>
      </c>
      <c r="AE321" s="1">
        <f t="shared" si="3"/>
        <v>213.3141813</v>
      </c>
      <c r="AI321" s="1">
        <v>212.163</v>
      </c>
      <c r="AJ321" s="1">
        <v>215.041</v>
      </c>
      <c r="AK321" s="1">
        <f t="shared" si="35"/>
        <v>213.602</v>
      </c>
      <c r="AM321" s="1">
        <v>122.2</v>
      </c>
      <c r="AN321" s="1">
        <v>123.15</v>
      </c>
      <c r="AO321" s="1">
        <f t="shared" si="5"/>
        <v>212.4793328</v>
      </c>
      <c r="AP321" s="1">
        <f t="shared" si="8"/>
        <v>1595</v>
      </c>
    </row>
    <row r="322" ht="15.75" customHeight="1">
      <c r="A322" s="1">
        <v>31276.7462038254</v>
      </c>
      <c r="B322" s="1">
        <v>838.636119813199</v>
      </c>
      <c r="C322" s="1">
        <v>58053.7823118971</v>
      </c>
      <c r="D322" s="1">
        <v>6339.25649725789</v>
      </c>
      <c r="F322" s="1">
        <f t="shared" si="34"/>
        <v>0.3327728497</v>
      </c>
      <c r="G322" s="1">
        <f t="shared" si="7"/>
        <v>321</v>
      </c>
      <c r="I322" s="1">
        <v>192.636</v>
      </c>
      <c r="J322" s="1">
        <v>185.415</v>
      </c>
      <c r="L322" s="1">
        <v>93.0946</v>
      </c>
      <c r="M322" s="1">
        <v>273.868</v>
      </c>
      <c r="O322" s="1">
        <v>93.0946</v>
      </c>
      <c r="P322" s="1">
        <v>273.61</v>
      </c>
      <c r="R322" s="1">
        <v>9.54155</v>
      </c>
      <c r="S322" s="1">
        <v>23.9828</v>
      </c>
      <c r="T322" s="1">
        <v>-0.47567</v>
      </c>
      <c r="U322" s="1">
        <v>0.517761</v>
      </c>
      <c r="X322" s="1">
        <v>212.163</v>
      </c>
      <c r="Y322" s="1">
        <v>217.999</v>
      </c>
      <c r="Z322" s="1">
        <f t="shared" si="26"/>
        <v>215.081</v>
      </c>
      <c r="AC322" s="1">
        <v>123.15</v>
      </c>
      <c r="AD322" s="1">
        <v>125.093</v>
      </c>
      <c r="AE322" s="1">
        <f t="shared" si="3"/>
        <v>214.9847443</v>
      </c>
      <c r="AI322" s="1">
        <v>212.163</v>
      </c>
      <c r="AJ322" s="1">
        <v>215.041</v>
      </c>
      <c r="AK322" s="1">
        <f t="shared" si="35"/>
        <v>213.602</v>
      </c>
      <c r="AM322" s="1">
        <v>123.15</v>
      </c>
      <c r="AN322" s="1">
        <v>123.15</v>
      </c>
      <c r="AO322" s="1">
        <f t="shared" si="5"/>
        <v>213.302057</v>
      </c>
      <c r="AP322" s="1">
        <f t="shared" si="8"/>
        <v>1600</v>
      </c>
    </row>
    <row r="323" ht="15.75" customHeight="1">
      <c r="A323" s="1">
        <v>45483.7628234965</v>
      </c>
      <c r="B323" s="1">
        <v>148.912737225438</v>
      </c>
      <c r="C323" s="1">
        <v>85894.5406293644</v>
      </c>
      <c r="D323" s="1">
        <v>6082.16770885051</v>
      </c>
      <c r="F323" s="1">
        <f t="shared" si="34"/>
        <v>0.3316102018</v>
      </c>
      <c r="G323" s="1">
        <f t="shared" si="7"/>
        <v>322</v>
      </c>
      <c r="I323" s="1">
        <v>190.315</v>
      </c>
      <c r="J323" s="1">
        <v>173.811</v>
      </c>
      <c r="L323" s="1">
        <v>93.0946</v>
      </c>
      <c r="M323" s="1">
        <v>272.321</v>
      </c>
      <c r="O323" s="1">
        <v>93.6103</v>
      </c>
      <c r="P323" s="1">
        <v>273.61</v>
      </c>
      <c r="R323" s="1">
        <v>7.47851</v>
      </c>
      <c r="S323" s="1">
        <v>13.1519</v>
      </c>
      <c r="T323" s="1">
        <v>-0.453509</v>
      </c>
      <c r="U323" s="1">
        <v>0.838914</v>
      </c>
      <c r="X323" s="1">
        <v>209.361</v>
      </c>
      <c r="Y323" s="1">
        <v>217.999</v>
      </c>
      <c r="Z323" s="1">
        <f t="shared" si="26"/>
        <v>213.68</v>
      </c>
      <c r="AC323" s="1">
        <v>122.2</v>
      </c>
      <c r="AD323" s="1">
        <v>124.114</v>
      </c>
      <c r="AE323" s="1">
        <f t="shared" si="3"/>
        <v>213.3141813</v>
      </c>
      <c r="AI323" s="1">
        <v>212.163</v>
      </c>
      <c r="AJ323" s="1">
        <v>215.041</v>
      </c>
      <c r="AK323" s="1">
        <f t="shared" si="35"/>
        <v>213.602</v>
      </c>
      <c r="AM323" s="1">
        <v>123.15</v>
      </c>
      <c r="AN323" s="1">
        <v>123.15</v>
      </c>
      <c r="AO323" s="1">
        <f t="shared" si="5"/>
        <v>213.302057</v>
      </c>
      <c r="AP323" s="1">
        <f t="shared" si="8"/>
        <v>1605</v>
      </c>
    </row>
    <row r="324" ht="15.75" customHeight="1">
      <c r="A324" s="1">
        <v>38096.2915830339</v>
      </c>
      <c r="B324" s="1">
        <v>0.0</v>
      </c>
      <c r="C324" s="1">
        <v>59920.8866798054</v>
      </c>
      <c r="D324" s="1">
        <v>11524.0752640619</v>
      </c>
      <c r="F324" s="1">
        <f t="shared" si="34"/>
        <v>0.3477803143</v>
      </c>
      <c r="G324" s="1">
        <f t="shared" si="7"/>
        <v>323</v>
      </c>
      <c r="I324" s="1">
        <v>184.9</v>
      </c>
      <c r="J324" s="1">
        <v>126.361</v>
      </c>
      <c r="L324" s="1">
        <v>97.7364</v>
      </c>
      <c r="M324" s="1">
        <v>277.736</v>
      </c>
      <c r="O324" s="1">
        <v>94.8997</v>
      </c>
      <c r="P324" s="1">
        <v>275.415</v>
      </c>
      <c r="R324" s="1">
        <v>8.25215</v>
      </c>
      <c r="S324" s="1">
        <v>35.8453</v>
      </c>
      <c r="T324" s="1">
        <v>-0.385994</v>
      </c>
      <c r="U324" s="1">
        <v>0.788355</v>
      </c>
      <c r="X324" s="1">
        <v>212.163</v>
      </c>
      <c r="Y324" s="1">
        <v>217.999</v>
      </c>
      <c r="Z324" s="1">
        <f t="shared" si="26"/>
        <v>215.081</v>
      </c>
      <c r="AC324" s="1">
        <v>122.2</v>
      </c>
      <c r="AD324" s="1">
        <v>124.114</v>
      </c>
      <c r="AE324" s="1">
        <f t="shared" si="3"/>
        <v>213.3141813</v>
      </c>
      <c r="AI324" s="1">
        <v>215.041</v>
      </c>
      <c r="AJ324" s="1">
        <v>215.041</v>
      </c>
      <c r="AK324" s="1">
        <f t="shared" si="35"/>
        <v>215.041</v>
      </c>
      <c r="AM324" s="1">
        <v>123.15</v>
      </c>
      <c r="AN324" s="1">
        <v>124.114</v>
      </c>
      <c r="AO324" s="1">
        <f t="shared" si="5"/>
        <v>214.1369054</v>
      </c>
      <c r="AP324" s="1">
        <f t="shared" si="8"/>
        <v>1610</v>
      </c>
    </row>
    <row r="325" ht="15.75" customHeight="1">
      <c r="A325" s="1">
        <v>21700.4481052906</v>
      </c>
      <c r="B325" s="1">
        <v>341.471526653992</v>
      </c>
      <c r="C325" s="1">
        <v>75230.8409470477</v>
      </c>
      <c r="D325" s="1">
        <v>8526.80544947886</v>
      </c>
      <c r="F325" s="1">
        <f t="shared" si="34"/>
        <v>0.2083365789</v>
      </c>
      <c r="G325" s="1">
        <f t="shared" si="7"/>
        <v>324</v>
      </c>
      <c r="I325" s="1">
        <v>203.725</v>
      </c>
      <c r="J325" s="1">
        <v>137.192</v>
      </c>
      <c r="L325" s="1">
        <v>96.9628</v>
      </c>
      <c r="M325" s="1">
        <v>278.51</v>
      </c>
      <c r="O325" s="1">
        <v>97.2206</v>
      </c>
      <c r="P325" s="1">
        <v>277.221</v>
      </c>
      <c r="R325" s="1">
        <v>7.99427</v>
      </c>
      <c r="S325" s="1">
        <v>7.22063</v>
      </c>
      <c r="T325" s="1">
        <v>-0.420498</v>
      </c>
      <c r="U325" s="1">
        <v>0.410337</v>
      </c>
      <c r="X325" s="1">
        <v>212.163</v>
      </c>
      <c r="Y325" s="1">
        <v>217.999</v>
      </c>
      <c r="Z325" s="1">
        <f t="shared" si="26"/>
        <v>215.081</v>
      </c>
      <c r="AC325" s="1">
        <v>122.2</v>
      </c>
      <c r="AD325" s="1">
        <v>124.114</v>
      </c>
      <c r="AE325" s="1">
        <f t="shared" si="3"/>
        <v>213.3141813</v>
      </c>
      <c r="AI325" s="1">
        <v>212.163</v>
      </c>
      <c r="AJ325" s="1">
        <v>217.999</v>
      </c>
      <c r="AK325" s="1">
        <f t="shared" si="35"/>
        <v>215.081</v>
      </c>
      <c r="AM325" s="1">
        <v>123.15</v>
      </c>
      <c r="AN325" s="1">
        <v>125.093</v>
      </c>
      <c r="AO325" s="1">
        <f t="shared" si="5"/>
        <v>214.9847443</v>
      </c>
      <c r="AP325" s="1">
        <f t="shared" si="8"/>
        <v>1615</v>
      </c>
    </row>
    <row r="326" ht="15.75" customHeight="1">
      <c r="A326" s="1">
        <v>34056.5250516181</v>
      </c>
      <c r="B326" s="1">
        <v>74.5671942838418</v>
      </c>
      <c r="C326" s="1">
        <v>77458.0428234047</v>
      </c>
      <c r="D326" s="1">
        <v>6535.49050495397</v>
      </c>
      <c r="F326" s="1">
        <f t="shared" si="34"/>
        <v>0.2889413793</v>
      </c>
      <c r="G326" s="1">
        <f t="shared" si="7"/>
        <v>325</v>
      </c>
      <c r="I326" s="1">
        <v>186.447</v>
      </c>
      <c r="J326" s="1">
        <v>186.963</v>
      </c>
      <c r="L326" s="1">
        <v>96.9628</v>
      </c>
      <c r="M326" s="1">
        <v>279.542</v>
      </c>
      <c r="O326" s="1">
        <v>96.7049</v>
      </c>
      <c r="P326" s="1">
        <v>276.705</v>
      </c>
      <c r="R326" s="1">
        <v>7.99427</v>
      </c>
      <c r="S326" s="1">
        <v>8.76791</v>
      </c>
      <c r="T326" s="1">
        <v>-0.398174</v>
      </c>
      <c r="U326" s="1">
        <v>-0.299715</v>
      </c>
      <c r="X326" s="1">
        <v>212.163</v>
      </c>
      <c r="Y326" s="1">
        <v>217.999</v>
      </c>
      <c r="Z326" s="1">
        <f t="shared" si="26"/>
        <v>215.081</v>
      </c>
      <c r="AC326" s="1">
        <v>123.15</v>
      </c>
      <c r="AD326" s="1">
        <v>125.093</v>
      </c>
      <c r="AE326" s="1">
        <f t="shared" si="3"/>
        <v>214.9847443</v>
      </c>
      <c r="AI326" s="1">
        <v>212.163</v>
      </c>
      <c r="AJ326" s="1">
        <v>215.041</v>
      </c>
      <c r="AK326" s="1">
        <f t="shared" si="35"/>
        <v>213.602</v>
      </c>
      <c r="AM326" s="1">
        <v>136.986</v>
      </c>
      <c r="AN326" s="1">
        <v>136.986</v>
      </c>
      <c r="AO326" s="1">
        <f t="shared" si="5"/>
        <v>237.2667119</v>
      </c>
      <c r="AP326" s="1">
        <f t="shared" si="8"/>
        <v>1620</v>
      </c>
    </row>
    <row r="327" ht="15.75" customHeight="1">
      <c r="A327" s="1">
        <v>47544.4419284129</v>
      </c>
      <c r="B327" s="1">
        <v>51.8931651160782</v>
      </c>
      <c r="C327" s="1">
        <v>64138.2872184892</v>
      </c>
      <c r="D327" s="1">
        <v>7908.53668954484</v>
      </c>
      <c r="F327" s="1">
        <f t="shared" si="34"/>
        <v>0.3978191105</v>
      </c>
      <c r="G327" s="1">
        <f t="shared" si="7"/>
        <v>326</v>
      </c>
      <c r="I327" s="1">
        <v>171.49</v>
      </c>
      <c r="J327" s="1">
        <v>183.095</v>
      </c>
      <c r="L327" s="1">
        <v>95.4155</v>
      </c>
      <c r="M327" s="1">
        <v>275.415</v>
      </c>
      <c r="O327" s="1">
        <v>94.8997</v>
      </c>
      <c r="P327" s="1">
        <v>275.415</v>
      </c>
      <c r="R327" s="1">
        <v>9.28367</v>
      </c>
      <c r="S327" s="1">
        <v>36.361</v>
      </c>
      <c r="T327" s="1">
        <v>-0.457313</v>
      </c>
      <c r="U327" s="1">
        <v>0.837318</v>
      </c>
      <c r="X327" s="1">
        <v>212.163</v>
      </c>
      <c r="Y327" s="1">
        <v>217.999</v>
      </c>
      <c r="Z327" s="1">
        <f t="shared" si="26"/>
        <v>215.081</v>
      </c>
      <c r="AC327" s="1">
        <v>122.2</v>
      </c>
      <c r="AD327" s="1">
        <v>124.114</v>
      </c>
      <c r="AE327" s="1">
        <f t="shared" si="3"/>
        <v>213.3141813</v>
      </c>
      <c r="AI327" s="1">
        <v>212.163</v>
      </c>
      <c r="AJ327" s="1">
        <v>215.041</v>
      </c>
      <c r="AK327" s="1">
        <f t="shared" si="35"/>
        <v>213.602</v>
      </c>
      <c r="AM327" s="1">
        <v>123.15</v>
      </c>
      <c r="AN327" s="1">
        <v>124.114</v>
      </c>
      <c r="AO327" s="1">
        <f t="shared" si="5"/>
        <v>214.1369054</v>
      </c>
      <c r="AP327" s="1">
        <f t="shared" si="8"/>
        <v>1625</v>
      </c>
    </row>
    <row r="328" ht="15.75" customHeight="1">
      <c r="A328" s="1">
        <v>78883.4126980908</v>
      </c>
      <c r="B328" s="1">
        <v>344.076028671677</v>
      </c>
      <c r="C328" s="1">
        <v>75909.104101966</v>
      </c>
      <c r="D328" s="1">
        <v>7161.56680704707</v>
      </c>
      <c r="F328" s="1">
        <f t="shared" si="34"/>
        <v>0.4881601178</v>
      </c>
      <c r="G328" s="1">
        <f t="shared" si="7"/>
        <v>327</v>
      </c>
      <c r="I328" s="1">
        <v>173.295</v>
      </c>
      <c r="J328" s="1">
        <v>185.415</v>
      </c>
      <c r="L328" s="1">
        <v>95.4155</v>
      </c>
      <c r="M328" s="1">
        <v>276.189</v>
      </c>
      <c r="O328" s="1">
        <v>94.8997</v>
      </c>
      <c r="P328" s="1">
        <v>275.415</v>
      </c>
      <c r="R328" s="1">
        <v>8.51003</v>
      </c>
      <c r="S328" s="1">
        <v>18.8252</v>
      </c>
      <c r="T328" s="1">
        <v>-0.404807</v>
      </c>
      <c r="U328" s="1" t="s">
        <v>24</v>
      </c>
      <c r="X328" s="1">
        <v>212.163</v>
      </c>
      <c r="Y328" s="1">
        <v>217.999</v>
      </c>
      <c r="Z328" s="1">
        <f t="shared" si="26"/>
        <v>215.081</v>
      </c>
      <c r="AC328" s="1">
        <v>122.2</v>
      </c>
      <c r="AD328" s="1">
        <v>124.114</v>
      </c>
      <c r="AE328" s="1">
        <f t="shared" si="3"/>
        <v>213.3141813</v>
      </c>
      <c r="AI328" s="1">
        <v>212.163</v>
      </c>
      <c r="AJ328" s="1">
        <v>212.163</v>
      </c>
      <c r="AK328" s="1">
        <f t="shared" si="35"/>
        <v>212.163</v>
      </c>
      <c r="AM328" s="1">
        <v>122.2</v>
      </c>
      <c r="AN328" s="1">
        <v>123.15</v>
      </c>
      <c r="AO328" s="1">
        <f t="shared" si="5"/>
        <v>212.4793328</v>
      </c>
      <c r="AP328" s="1">
        <f t="shared" si="8"/>
        <v>1630</v>
      </c>
    </row>
    <row r="329" ht="15.75" customHeight="1">
      <c r="A329" s="1">
        <v>32305.2993614354</v>
      </c>
      <c r="B329" s="1">
        <v>1097.62871185903</v>
      </c>
      <c r="C329" s="1">
        <v>62129.9885729214</v>
      </c>
      <c r="D329" s="1">
        <v>7102.77129125771</v>
      </c>
      <c r="F329" s="1">
        <f t="shared" si="34"/>
        <v>0.3254513975</v>
      </c>
      <c r="G329" s="1">
        <f t="shared" si="7"/>
        <v>328</v>
      </c>
      <c r="I329" s="1">
        <v>179.484</v>
      </c>
      <c r="J329" s="1">
        <v>185.415</v>
      </c>
      <c r="L329" s="1">
        <v>94.6418</v>
      </c>
      <c r="M329" s="1">
        <v>275.415</v>
      </c>
      <c r="O329" s="1">
        <v>93.6103</v>
      </c>
      <c r="P329" s="1">
        <v>274.384</v>
      </c>
      <c r="R329" s="1">
        <v>9.79943</v>
      </c>
      <c r="S329" s="1">
        <v>14.6991</v>
      </c>
      <c r="T329" s="1" t="s">
        <v>24</v>
      </c>
      <c r="U329" s="1">
        <v>0.665688</v>
      </c>
      <c r="X329" s="1">
        <v>212.163</v>
      </c>
      <c r="Y329" s="1">
        <v>217.999</v>
      </c>
      <c r="Z329" s="1">
        <f t="shared" si="26"/>
        <v>215.081</v>
      </c>
      <c r="AC329" s="1">
        <v>122.2</v>
      </c>
      <c r="AD329" s="1">
        <v>124.114</v>
      </c>
      <c r="AE329" s="1">
        <f t="shared" si="3"/>
        <v>213.3141813</v>
      </c>
      <c r="AI329" s="1">
        <v>212.163</v>
      </c>
      <c r="AJ329" s="1">
        <v>212.163</v>
      </c>
      <c r="AK329" s="1">
        <f t="shared" si="35"/>
        <v>212.163</v>
      </c>
      <c r="AM329" s="1">
        <v>122.2</v>
      </c>
      <c r="AN329" s="1">
        <v>123.15</v>
      </c>
      <c r="AO329" s="1">
        <f t="shared" si="5"/>
        <v>212.4793328</v>
      </c>
      <c r="AP329" s="1">
        <f t="shared" si="8"/>
        <v>1635</v>
      </c>
    </row>
    <row r="330" ht="15.75" customHeight="1">
      <c r="A330" s="1">
        <v>47771.5566080052</v>
      </c>
      <c r="B330" s="1">
        <v>397.169493906597</v>
      </c>
      <c r="C330" s="1">
        <v>52406.4829675294</v>
      </c>
      <c r="D330" s="1">
        <v>6923.8823298653</v>
      </c>
      <c r="F330" s="1">
        <f t="shared" si="34"/>
        <v>0.4480849603</v>
      </c>
      <c r="G330" s="1">
        <f t="shared" si="7"/>
        <v>329</v>
      </c>
      <c r="I330" s="1">
        <v>180.258</v>
      </c>
      <c r="J330" s="1">
        <v>183.095</v>
      </c>
      <c r="L330" s="1">
        <v>96.9628</v>
      </c>
      <c r="M330" s="1">
        <v>276.963</v>
      </c>
      <c r="O330" s="1">
        <v>95.4155</v>
      </c>
      <c r="P330" s="1">
        <v>275.415</v>
      </c>
      <c r="R330" s="1">
        <v>10.5731</v>
      </c>
      <c r="S330" s="1">
        <v>14.1834</v>
      </c>
      <c r="T330" s="1">
        <v>-0.446782</v>
      </c>
      <c r="U330" s="1">
        <v>0.0486006</v>
      </c>
      <c r="X330" s="1">
        <v>212.163</v>
      </c>
      <c r="Y330" s="1">
        <v>217.999</v>
      </c>
      <c r="Z330" s="1">
        <f t="shared" si="26"/>
        <v>215.081</v>
      </c>
      <c r="AC330" s="1">
        <v>122.2</v>
      </c>
      <c r="AD330" s="1">
        <v>124.114</v>
      </c>
      <c r="AE330" s="1">
        <f t="shared" si="3"/>
        <v>213.3141813</v>
      </c>
      <c r="AI330" s="1">
        <v>212.163</v>
      </c>
      <c r="AJ330" s="1">
        <v>215.041</v>
      </c>
      <c r="AK330" s="1">
        <f t="shared" si="35"/>
        <v>213.602</v>
      </c>
      <c r="AM330" s="1">
        <v>122.2</v>
      </c>
      <c r="AN330" s="1">
        <v>123.15</v>
      </c>
      <c r="AO330" s="1">
        <f t="shared" si="5"/>
        <v>212.4793328</v>
      </c>
      <c r="AP330" s="1">
        <f t="shared" si="8"/>
        <v>1640</v>
      </c>
    </row>
    <row r="331" ht="15.75" customHeight="1">
      <c r="A331" s="1">
        <v>53874.2474254129</v>
      </c>
      <c r="B331" s="1">
        <v>268.526079626971</v>
      </c>
      <c r="C331" s="1">
        <v>34227.0012637213</v>
      </c>
      <c r="D331" s="1">
        <v>8004.88183691899</v>
      </c>
      <c r="F331" s="1">
        <f t="shared" si="34"/>
        <v>0.5617947229</v>
      </c>
      <c r="G331" s="1">
        <f t="shared" si="7"/>
        <v>330</v>
      </c>
      <c r="I331" s="1">
        <v>177.937</v>
      </c>
      <c r="J331" s="1">
        <v>178.968</v>
      </c>
      <c r="L331" s="1">
        <v>96.1891</v>
      </c>
      <c r="M331" s="1">
        <v>275.415</v>
      </c>
      <c r="O331" s="1">
        <v>94.8997</v>
      </c>
      <c r="P331" s="1">
        <v>275.415</v>
      </c>
      <c r="R331" s="1">
        <v>9.79943</v>
      </c>
      <c r="S331" s="1">
        <v>14.1834</v>
      </c>
      <c r="T331" s="1">
        <v>-0.436791</v>
      </c>
      <c r="U331" s="1">
        <v>0.804132</v>
      </c>
      <c r="X331" s="1">
        <v>212.163</v>
      </c>
      <c r="Y331" s="1">
        <v>217.999</v>
      </c>
      <c r="Z331" s="1">
        <f t="shared" si="26"/>
        <v>215.081</v>
      </c>
      <c r="AC331" s="1">
        <v>122.2</v>
      </c>
      <c r="AD331" s="1">
        <v>124.114</v>
      </c>
      <c r="AE331" s="1">
        <f t="shared" si="3"/>
        <v>213.3141813</v>
      </c>
      <c r="AI331" s="1">
        <v>212.163</v>
      </c>
      <c r="AJ331" s="1">
        <v>215.041</v>
      </c>
      <c r="AK331" s="1">
        <f t="shared" si="35"/>
        <v>213.602</v>
      </c>
      <c r="AM331" s="1">
        <v>123.15</v>
      </c>
      <c r="AN331" s="1">
        <v>124.114</v>
      </c>
      <c r="AO331" s="1">
        <f t="shared" si="5"/>
        <v>214.1369054</v>
      </c>
      <c r="AP331" s="1">
        <f t="shared" si="8"/>
        <v>1645</v>
      </c>
    </row>
    <row r="332" ht="15.75" customHeight="1">
      <c r="A332" s="1">
        <v>75625.6449591064</v>
      </c>
      <c r="B332" s="1">
        <v>58.3109500363057</v>
      </c>
      <c r="C332" s="1">
        <v>66595.3879894207</v>
      </c>
      <c r="D332" s="1">
        <v>5671.34182750737</v>
      </c>
      <c r="F332" s="1">
        <f t="shared" si="34"/>
        <v>0.5115485308</v>
      </c>
      <c r="G332" s="1">
        <f t="shared" si="7"/>
        <v>331</v>
      </c>
      <c r="I332" s="1">
        <v>170.716</v>
      </c>
      <c r="J332" s="1">
        <v>179.484</v>
      </c>
      <c r="L332" s="1">
        <v>96.9628</v>
      </c>
      <c r="M332" s="1">
        <v>277.736</v>
      </c>
      <c r="O332" s="1">
        <v>94.8997</v>
      </c>
      <c r="P332" s="1">
        <v>275.415</v>
      </c>
      <c r="R332" s="1">
        <v>8.51003</v>
      </c>
      <c r="S332" s="1">
        <v>10.0573</v>
      </c>
      <c r="T332" s="1">
        <v>-0.348608</v>
      </c>
      <c r="U332" s="1">
        <v>0.836414</v>
      </c>
      <c r="X332" s="1">
        <v>209.361</v>
      </c>
      <c r="Y332" s="1">
        <v>217.999</v>
      </c>
      <c r="Z332" s="1">
        <f t="shared" si="26"/>
        <v>213.68</v>
      </c>
      <c r="AC332" s="1">
        <v>122.2</v>
      </c>
      <c r="AD332" s="1">
        <v>124.114</v>
      </c>
      <c r="AE332" s="1">
        <f t="shared" si="3"/>
        <v>213.3141813</v>
      </c>
      <c r="AI332" s="1">
        <v>212.163</v>
      </c>
      <c r="AJ332" s="1">
        <v>215.041</v>
      </c>
      <c r="AK332" s="1">
        <f t="shared" si="35"/>
        <v>213.602</v>
      </c>
      <c r="AM332" s="1">
        <v>123.15</v>
      </c>
      <c r="AN332" s="1">
        <v>124.114</v>
      </c>
      <c r="AO332" s="1">
        <f t="shared" si="5"/>
        <v>214.1369054</v>
      </c>
      <c r="AP332" s="1">
        <f t="shared" si="8"/>
        <v>1650</v>
      </c>
    </row>
    <row r="333" ht="15.75" customHeight="1">
      <c r="A333" s="1">
        <v>48014.5839721623</v>
      </c>
      <c r="B333" s="1">
        <v>2483.05320869061</v>
      </c>
      <c r="C333" s="1">
        <v>78400.4987384886</v>
      </c>
      <c r="D333" s="1">
        <v>4714.88017918681</v>
      </c>
      <c r="F333" s="1">
        <f t="shared" si="34"/>
        <v>0.3779395051</v>
      </c>
      <c r="G333" s="1">
        <f t="shared" si="7"/>
        <v>332</v>
      </c>
      <c r="I333" s="1">
        <v>174.069</v>
      </c>
      <c r="J333" s="1">
        <v>168.395</v>
      </c>
      <c r="L333" s="1">
        <v>95.4155</v>
      </c>
      <c r="M333" s="1">
        <v>276.963</v>
      </c>
      <c r="O333" s="1">
        <v>96.1891</v>
      </c>
      <c r="P333" s="1">
        <v>276.189</v>
      </c>
      <c r="R333" s="1">
        <v>10.0573</v>
      </c>
      <c r="S333" s="1">
        <v>22.6934</v>
      </c>
      <c r="T333" s="1">
        <v>-0.404544</v>
      </c>
      <c r="U333" s="1">
        <v>0.770442</v>
      </c>
      <c r="X333" s="1">
        <v>209.361</v>
      </c>
      <c r="Y333" s="1">
        <v>217.999</v>
      </c>
      <c r="Z333" s="1">
        <f t="shared" si="26"/>
        <v>213.68</v>
      </c>
      <c r="AC333" s="1">
        <v>122.2</v>
      </c>
      <c r="AD333" s="1">
        <v>124.114</v>
      </c>
      <c r="AE333" s="1">
        <f t="shared" si="3"/>
        <v>213.3141813</v>
      </c>
      <c r="AI333" s="1">
        <v>215.041</v>
      </c>
      <c r="AJ333" s="1">
        <v>215.041</v>
      </c>
      <c r="AK333" s="1">
        <f t="shared" si="35"/>
        <v>215.041</v>
      </c>
      <c r="AM333" s="1">
        <v>123.15</v>
      </c>
      <c r="AN333" s="1">
        <v>124.114</v>
      </c>
      <c r="AO333" s="1">
        <f t="shared" si="5"/>
        <v>214.1369054</v>
      </c>
      <c r="AP333" s="1">
        <f t="shared" si="8"/>
        <v>1655</v>
      </c>
    </row>
    <row r="334" ht="15.75" customHeight="1">
      <c r="A334" s="1">
        <v>56432.928946243</v>
      </c>
      <c r="B334" s="1">
        <v>1345.23960673011</v>
      </c>
      <c r="C334" s="1">
        <v>56307.4206602613</v>
      </c>
      <c r="D334" s="1">
        <v>5662.60261025696</v>
      </c>
      <c r="F334" s="1">
        <f t="shared" si="34"/>
        <v>0.4824972108</v>
      </c>
      <c r="G334" s="1">
        <f t="shared" si="7"/>
        <v>333</v>
      </c>
      <c r="I334" s="1">
        <v>163.754</v>
      </c>
      <c r="J334" s="1">
        <v>165.301</v>
      </c>
      <c r="L334" s="1">
        <v>96.1891</v>
      </c>
      <c r="M334" s="1">
        <v>276.963</v>
      </c>
      <c r="O334" s="1">
        <v>96.7049</v>
      </c>
      <c r="P334" s="1">
        <v>276.705</v>
      </c>
      <c r="R334" s="1">
        <v>9.02579</v>
      </c>
      <c r="S334" s="1">
        <v>59.3123</v>
      </c>
      <c r="T334" s="1">
        <v>0.367116</v>
      </c>
      <c r="U334" s="1">
        <v>0.460558</v>
      </c>
      <c r="X334" s="1">
        <v>209.361</v>
      </c>
      <c r="Y334" s="1">
        <v>217.999</v>
      </c>
      <c r="Z334" s="1">
        <f t="shared" si="26"/>
        <v>213.68</v>
      </c>
      <c r="AC334" s="1">
        <v>122.2</v>
      </c>
      <c r="AD334" s="1">
        <v>124.114</v>
      </c>
      <c r="AE334" s="1">
        <f t="shared" si="3"/>
        <v>213.3141813</v>
      </c>
      <c r="AI334" s="1">
        <v>212.163</v>
      </c>
      <c r="AJ334" s="1">
        <v>215.041</v>
      </c>
      <c r="AK334" s="1">
        <f t="shared" si="35"/>
        <v>213.602</v>
      </c>
      <c r="AM334" s="1">
        <v>123.15</v>
      </c>
      <c r="AN334" s="1">
        <v>123.15</v>
      </c>
      <c r="AO334" s="1">
        <f t="shared" si="5"/>
        <v>213.302057</v>
      </c>
      <c r="AP334" s="1">
        <f t="shared" si="8"/>
        <v>1660</v>
      </c>
    </row>
    <row r="335" ht="15.75" customHeight="1">
      <c r="A335" s="1">
        <v>30136.7982264703</v>
      </c>
      <c r="B335" s="1">
        <v>2027.41115786306</v>
      </c>
      <c r="C335" s="1">
        <v>64648.0152469006</v>
      </c>
      <c r="D335" s="1">
        <v>3841.19190053455</v>
      </c>
      <c r="F335" s="1">
        <f t="shared" si="34"/>
        <v>0.3195540747</v>
      </c>
      <c r="G335" s="1">
        <f t="shared" si="7"/>
        <v>334</v>
      </c>
      <c r="I335" s="1">
        <v>176.132</v>
      </c>
      <c r="J335" s="1">
        <v>175.1</v>
      </c>
      <c r="L335" s="1">
        <v>93.8682</v>
      </c>
      <c r="M335" s="1">
        <v>274.642</v>
      </c>
      <c r="O335" s="1">
        <v>94.1261</v>
      </c>
      <c r="P335" s="1">
        <v>274.384</v>
      </c>
      <c r="R335" s="1">
        <v>6.96275</v>
      </c>
      <c r="S335" s="1">
        <v>29.3983</v>
      </c>
      <c r="T335" s="1">
        <v>-0.679896</v>
      </c>
      <c r="U335" s="1">
        <v>0.654638</v>
      </c>
      <c r="X335" s="1">
        <v>212.163</v>
      </c>
      <c r="Y335" s="1">
        <v>217.999</v>
      </c>
      <c r="Z335" s="1">
        <f t="shared" si="26"/>
        <v>215.081</v>
      </c>
      <c r="AC335" s="1">
        <v>123.15</v>
      </c>
      <c r="AD335" s="1">
        <v>125.093</v>
      </c>
      <c r="AE335" s="1">
        <f t="shared" si="3"/>
        <v>214.9847443</v>
      </c>
      <c r="AI335" s="1">
        <v>212.163</v>
      </c>
      <c r="AJ335" s="1">
        <v>215.041</v>
      </c>
      <c r="AK335" s="1">
        <f t="shared" si="35"/>
        <v>213.602</v>
      </c>
      <c r="AM335" s="1">
        <v>123.15</v>
      </c>
      <c r="AN335" s="1">
        <v>124.114</v>
      </c>
      <c r="AO335" s="1">
        <f t="shared" si="5"/>
        <v>214.1369054</v>
      </c>
      <c r="AP335" s="1">
        <f t="shared" si="8"/>
        <v>1665</v>
      </c>
    </row>
    <row r="336" ht="15.75" customHeight="1">
      <c r="A336" s="1">
        <v>24770.5683291649</v>
      </c>
      <c r="B336" s="1">
        <v>2796.67240548097</v>
      </c>
      <c r="C336" s="1">
        <v>63840.5872236531</v>
      </c>
      <c r="D336" s="1">
        <v>4406.7349997666</v>
      </c>
      <c r="F336" s="1">
        <f t="shared" si="34"/>
        <v>0.2877145173</v>
      </c>
      <c r="G336" s="1">
        <f t="shared" si="7"/>
        <v>335</v>
      </c>
      <c r="I336" s="1">
        <v>182.579</v>
      </c>
      <c r="J336" s="1">
        <v>176.905</v>
      </c>
      <c r="L336" s="1">
        <v>95.4155</v>
      </c>
      <c r="M336" s="1">
        <v>276.189</v>
      </c>
      <c r="O336" s="1">
        <v>94.8997</v>
      </c>
      <c r="P336" s="1">
        <v>275.415</v>
      </c>
      <c r="R336" s="1">
        <v>7.73639</v>
      </c>
      <c r="S336" s="1">
        <v>13.1519</v>
      </c>
      <c r="T336" s="1">
        <v>-0.431302</v>
      </c>
      <c r="U336" s="1">
        <v>0.760797</v>
      </c>
      <c r="X336" s="1">
        <v>212.163</v>
      </c>
      <c r="Y336" s="1">
        <v>217.999</v>
      </c>
      <c r="Z336" s="1">
        <f t="shared" si="26"/>
        <v>215.081</v>
      </c>
      <c r="AC336" s="1">
        <v>122.2</v>
      </c>
      <c r="AD336" s="1">
        <v>124.114</v>
      </c>
      <c r="AE336" s="1">
        <f t="shared" si="3"/>
        <v>213.3141813</v>
      </c>
      <c r="AI336" s="1">
        <v>212.163</v>
      </c>
      <c r="AJ336" s="1">
        <v>215.041</v>
      </c>
      <c r="AK336" s="1">
        <f t="shared" si="35"/>
        <v>213.602</v>
      </c>
      <c r="AM336" s="1">
        <v>123.15</v>
      </c>
      <c r="AN336" s="1">
        <v>123.15</v>
      </c>
      <c r="AO336" s="1">
        <f t="shared" si="5"/>
        <v>213.302057</v>
      </c>
      <c r="AP336" s="1">
        <f t="shared" si="8"/>
        <v>1670</v>
      </c>
    </row>
    <row r="337" ht="15.75" customHeight="1">
      <c r="A337" s="1">
        <v>43058.0302518794</v>
      </c>
      <c r="B337" s="1">
        <v>3299.53989340167</v>
      </c>
      <c r="C337" s="1">
        <v>72016.7356533277</v>
      </c>
      <c r="D337" s="1">
        <v>4971.59781865329</v>
      </c>
      <c r="F337" s="1">
        <f t="shared" si="34"/>
        <v>0.3758338849</v>
      </c>
      <c r="G337" s="1">
        <f t="shared" si="7"/>
        <v>336</v>
      </c>
      <c r="I337" s="1">
        <v>186.447</v>
      </c>
      <c r="J337" s="1">
        <v>185.415</v>
      </c>
      <c r="L337" s="1">
        <v>95.4155</v>
      </c>
      <c r="M337" s="1">
        <v>277.736</v>
      </c>
      <c r="O337" s="1">
        <v>96.7049</v>
      </c>
      <c r="P337" s="1">
        <v>276.705</v>
      </c>
      <c r="R337" s="1">
        <v>13.4097</v>
      </c>
      <c r="S337" s="1">
        <v>16.7622</v>
      </c>
      <c r="T337" s="1">
        <v>-0.0481691</v>
      </c>
      <c r="U337" s="1">
        <v>0.55073</v>
      </c>
      <c r="X337" s="1">
        <v>209.361</v>
      </c>
      <c r="Y337" s="1">
        <v>217.999</v>
      </c>
      <c r="Z337" s="1">
        <f t="shared" si="26"/>
        <v>213.68</v>
      </c>
      <c r="AC337" s="1">
        <v>122.2</v>
      </c>
      <c r="AD337" s="1">
        <v>124.114</v>
      </c>
      <c r="AE337" s="1">
        <f t="shared" si="3"/>
        <v>213.3141813</v>
      </c>
      <c r="AI337" s="1">
        <v>212.163</v>
      </c>
      <c r="AJ337" s="1">
        <v>215.041</v>
      </c>
      <c r="AK337" s="1">
        <f t="shared" si="35"/>
        <v>213.602</v>
      </c>
      <c r="AM337" s="1">
        <v>123.15</v>
      </c>
      <c r="AN337" s="1">
        <v>124.114</v>
      </c>
      <c r="AO337" s="1">
        <f t="shared" si="5"/>
        <v>214.1369054</v>
      </c>
      <c r="AP337" s="1">
        <f t="shared" si="8"/>
        <v>1675</v>
      </c>
    </row>
    <row r="338" ht="15.75" customHeight="1">
      <c r="A338" s="1">
        <v>30995.8242329543</v>
      </c>
      <c r="B338" s="1">
        <v>4203.17252422661</v>
      </c>
      <c r="C338" s="1">
        <v>76115.627665979</v>
      </c>
      <c r="D338" s="1">
        <v>2869.71485098174</v>
      </c>
      <c r="F338" s="1">
        <f t="shared" si="34"/>
        <v>0.308264662</v>
      </c>
      <c r="G338" s="1">
        <f t="shared" si="7"/>
        <v>337</v>
      </c>
      <c r="I338" s="1">
        <v>192.636</v>
      </c>
      <c r="J338" s="1">
        <v>185.415</v>
      </c>
      <c r="L338" s="1">
        <v>96.1891</v>
      </c>
      <c r="M338" s="1">
        <v>278.51</v>
      </c>
      <c r="O338" s="1">
        <v>95.4155</v>
      </c>
      <c r="P338" s="1">
        <v>277.736</v>
      </c>
      <c r="R338" s="1">
        <v>10.8309</v>
      </c>
      <c r="S338" s="1">
        <v>37.3926</v>
      </c>
      <c r="T338" s="1" t="s">
        <v>24</v>
      </c>
      <c r="U338" s="1">
        <v>0.697741</v>
      </c>
      <c r="X338" s="1">
        <v>212.163</v>
      </c>
      <c r="Y338" s="1">
        <v>217.999</v>
      </c>
      <c r="Z338" s="1">
        <f t="shared" si="26"/>
        <v>215.081</v>
      </c>
      <c r="AC338" s="1">
        <v>123.15</v>
      </c>
      <c r="AD338" s="1">
        <v>125.093</v>
      </c>
      <c r="AE338" s="1">
        <f t="shared" si="3"/>
        <v>214.9847443</v>
      </c>
      <c r="AI338" s="1">
        <v>212.163</v>
      </c>
      <c r="AJ338" s="1">
        <v>215.041</v>
      </c>
      <c r="AK338" s="1">
        <f t="shared" si="35"/>
        <v>213.602</v>
      </c>
      <c r="AM338" s="1">
        <v>123.15</v>
      </c>
      <c r="AN338" s="1">
        <v>124.114</v>
      </c>
      <c r="AO338" s="1">
        <f t="shared" si="5"/>
        <v>214.1369054</v>
      </c>
      <c r="AP338" s="1">
        <f t="shared" si="8"/>
        <v>1680</v>
      </c>
    </row>
    <row r="339" ht="15.75" customHeight="1">
      <c r="A339" s="1">
        <v>34239.5607065214</v>
      </c>
      <c r="B339" s="1">
        <v>1195.20363285934</v>
      </c>
      <c r="C339" s="1">
        <v>70184.5438694267</v>
      </c>
      <c r="D339" s="1">
        <v>4151.75540716495</v>
      </c>
      <c r="F339" s="1">
        <f t="shared" si="34"/>
        <v>0.3228060581</v>
      </c>
      <c r="G339" s="1">
        <f t="shared" si="7"/>
        <v>338</v>
      </c>
      <c r="I339" s="1">
        <v>181.805</v>
      </c>
      <c r="J339" s="1">
        <v>185.415</v>
      </c>
      <c r="L339" s="1">
        <v>92.3209</v>
      </c>
      <c r="M339" s="1">
        <v>274.642</v>
      </c>
      <c r="O339" s="1">
        <v>93.6103</v>
      </c>
      <c r="P339" s="1">
        <v>274.9</v>
      </c>
      <c r="R339" s="1">
        <v>14.6991</v>
      </c>
      <c r="S339" s="1">
        <v>38.9398</v>
      </c>
      <c r="T339" s="1">
        <v>-0.320948</v>
      </c>
      <c r="U339" s="1">
        <v>0.540949</v>
      </c>
      <c r="X339" s="1">
        <v>212.163</v>
      </c>
      <c r="Y339" s="1">
        <v>217.999</v>
      </c>
      <c r="Z339" s="1">
        <f t="shared" si="26"/>
        <v>215.081</v>
      </c>
      <c r="AC339" s="1">
        <v>123.15</v>
      </c>
      <c r="AD339" s="1">
        <v>125.093</v>
      </c>
      <c r="AE339" s="1">
        <f t="shared" si="3"/>
        <v>214.9847443</v>
      </c>
      <c r="AI339" s="1">
        <v>212.163</v>
      </c>
      <c r="AJ339" s="1">
        <v>215.041</v>
      </c>
      <c r="AK339" s="1">
        <f t="shared" si="35"/>
        <v>213.602</v>
      </c>
      <c r="AM339" s="1">
        <v>123.15</v>
      </c>
      <c r="AN339" s="1">
        <v>124.114</v>
      </c>
      <c r="AO339" s="1">
        <f t="shared" si="5"/>
        <v>214.1369054</v>
      </c>
      <c r="AP339" s="1">
        <f t="shared" si="8"/>
        <v>1685</v>
      </c>
    </row>
    <row r="340" ht="15.75" customHeight="1">
      <c r="A340" s="1">
        <v>24377.9007863438</v>
      </c>
      <c r="B340" s="1">
        <v>1516.27198022132</v>
      </c>
      <c r="C340" s="1">
        <v>207972.842780054</v>
      </c>
      <c r="D340" s="1">
        <v>428.120901671932</v>
      </c>
      <c r="G340" s="1">
        <f t="shared" si="7"/>
        <v>339</v>
      </c>
      <c r="I340" s="1">
        <v>192.636</v>
      </c>
      <c r="J340" s="1">
        <v>189.542</v>
      </c>
      <c r="L340" s="1">
        <v>97.7364</v>
      </c>
      <c r="M340" s="1">
        <v>276.963</v>
      </c>
      <c r="O340" s="1">
        <v>122.235</v>
      </c>
      <c r="P340" s="1">
        <v>263.037</v>
      </c>
      <c r="S340" s="1">
        <v>31.2034</v>
      </c>
      <c r="T340" s="1">
        <v>-0.396079</v>
      </c>
      <c r="U340" s="1">
        <v>0.24095</v>
      </c>
      <c r="X340" s="1">
        <v>212.163</v>
      </c>
      <c r="Y340" s="1">
        <v>217.999</v>
      </c>
      <c r="Z340" s="1">
        <f t="shared" si="26"/>
        <v>215.081</v>
      </c>
      <c r="AC340" s="1">
        <v>124.114</v>
      </c>
      <c r="AD340" s="1">
        <v>126.088</v>
      </c>
      <c r="AE340" s="1">
        <f t="shared" si="3"/>
        <v>216.6812881</v>
      </c>
      <c r="AI340" s="1">
        <v>212.163</v>
      </c>
      <c r="AJ340" s="1">
        <v>215.041</v>
      </c>
      <c r="AK340" s="1">
        <f t="shared" si="35"/>
        <v>213.602</v>
      </c>
      <c r="AM340" s="1">
        <v>123.15</v>
      </c>
      <c r="AN340" s="1">
        <v>124.114</v>
      </c>
      <c r="AO340" s="1">
        <f t="shared" si="5"/>
        <v>214.1369054</v>
      </c>
      <c r="AP340" s="1">
        <f t="shared" si="8"/>
        <v>1690</v>
      </c>
    </row>
    <row r="341" ht="15.75" customHeight="1">
      <c r="A341" s="1">
        <v>33190.7225381468</v>
      </c>
      <c r="B341" s="1">
        <v>1598.74293530366</v>
      </c>
      <c r="C341" s="1">
        <v>149557.069796674</v>
      </c>
      <c r="D341" s="1">
        <v>3845.27740275249</v>
      </c>
      <c r="F341" s="1">
        <f>(A341+B341)/(A341+B341+C341+D341)</f>
        <v>0.1848617375</v>
      </c>
      <c r="G341" s="1">
        <f t="shared" si="7"/>
        <v>340</v>
      </c>
      <c r="I341" s="1">
        <v>192.636</v>
      </c>
      <c r="J341" s="1">
        <v>189.026</v>
      </c>
      <c r="L341" s="1">
        <v>79.1691</v>
      </c>
      <c r="M341" s="1">
        <v>262.006</v>
      </c>
      <c r="O341" s="1">
        <v>93.0946</v>
      </c>
      <c r="P341" s="1">
        <v>273.095</v>
      </c>
      <c r="S341" s="1">
        <v>22.1777</v>
      </c>
      <c r="T341" s="1">
        <v>-0.277017</v>
      </c>
      <c r="U341" s="1" t="s">
        <v>24</v>
      </c>
      <c r="X341" s="1">
        <v>212.163</v>
      </c>
      <c r="Y341" s="1">
        <v>217.999</v>
      </c>
      <c r="Z341" s="1">
        <f t="shared" si="26"/>
        <v>215.081</v>
      </c>
      <c r="AC341" s="1">
        <v>123.15</v>
      </c>
      <c r="AD341" s="1">
        <v>125.093</v>
      </c>
      <c r="AE341" s="1">
        <f t="shared" si="3"/>
        <v>214.9847443</v>
      </c>
      <c r="AI341" s="1">
        <v>212.163</v>
      </c>
      <c r="AJ341" s="1">
        <v>215.041</v>
      </c>
      <c r="AK341" s="1">
        <f t="shared" si="35"/>
        <v>213.602</v>
      </c>
      <c r="AM341" s="1">
        <v>123.15</v>
      </c>
      <c r="AN341" s="1">
        <v>124.114</v>
      </c>
      <c r="AO341" s="1">
        <f t="shared" si="5"/>
        <v>214.1369054</v>
      </c>
      <c r="AP341" s="1">
        <f t="shared" si="8"/>
        <v>1695</v>
      </c>
    </row>
    <row r="342" ht="15.75" customHeight="1">
      <c r="A342" s="1">
        <v>35391.7070856847</v>
      </c>
      <c r="B342" s="1">
        <v>3540.36494660462</v>
      </c>
      <c r="C342" s="1">
        <v>46614.3441513577</v>
      </c>
      <c r="D342" s="1">
        <v>6783.09960955785</v>
      </c>
      <c r="G342" s="1">
        <f t="shared" si="7"/>
        <v>341</v>
      </c>
      <c r="I342" s="1">
        <v>195.989</v>
      </c>
      <c r="J342" s="1">
        <v>190.057</v>
      </c>
      <c r="L342" s="1">
        <v>95.4155</v>
      </c>
      <c r="M342" s="1">
        <v>276.189</v>
      </c>
      <c r="O342" s="1">
        <v>69.8854</v>
      </c>
      <c r="P342" s="1">
        <v>257.622</v>
      </c>
      <c r="S342" s="1">
        <v>14.6991</v>
      </c>
      <c r="T342" s="1">
        <v>-0.286232</v>
      </c>
      <c r="U342" s="1">
        <v>0.363988</v>
      </c>
      <c r="X342" s="1">
        <v>212.163</v>
      </c>
      <c r="Y342" s="1">
        <v>217.999</v>
      </c>
      <c r="Z342" s="1">
        <f t="shared" si="26"/>
        <v>215.081</v>
      </c>
      <c r="AC342" s="1">
        <v>123.15</v>
      </c>
      <c r="AD342" s="1">
        <v>126.088</v>
      </c>
      <c r="AE342" s="1">
        <f t="shared" si="3"/>
        <v>215.8464396</v>
      </c>
      <c r="AI342" s="1">
        <v>212.163</v>
      </c>
      <c r="AJ342" s="1">
        <v>215.041</v>
      </c>
      <c r="AK342" s="1">
        <f t="shared" si="35"/>
        <v>213.602</v>
      </c>
      <c r="AM342" s="1">
        <v>123.15</v>
      </c>
      <c r="AN342" s="1">
        <v>124.114</v>
      </c>
      <c r="AO342" s="1">
        <f t="shared" si="5"/>
        <v>214.1369054</v>
      </c>
      <c r="AP342" s="1">
        <f t="shared" si="8"/>
        <v>1700</v>
      </c>
    </row>
    <row r="343" ht="15.75" customHeight="1">
      <c r="A343" s="1">
        <v>35901.2385375224</v>
      </c>
      <c r="B343" s="1">
        <v>4000.42151602668</v>
      </c>
      <c r="C343" s="1">
        <v>32858.037984043</v>
      </c>
      <c r="D343" s="1">
        <v>7858.12297021246</v>
      </c>
      <c r="G343" s="1">
        <f t="shared" si="7"/>
        <v>342</v>
      </c>
      <c r="I343" s="1">
        <v>204.241</v>
      </c>
      <c r="J343" s="1">
        <v>193.152</v>
      </c>
      <c r="L343" s="1">
        <v>59.5702</v>
      </c>
      <c r="M343" s="1">
        <v>243.954</v>
      </c>
      <c r="O343" s="1">
        <v>64.7278</v>
      </c>
      <c r="P343" s="1">
        <v>283.152</v>
      </c>
      <c r="S343" s="1">
        <v>19.0831</v>
      </c>
      <c r="T343" s="1">
        <v>-0.238462</v>
      </c>
      <c r="U343" s="1">
        <v>-0.478677</v>
      </c>
      <c r="X343" s="1">
        <v>212.163</v>
      </c>
      <c r="Y343" s="1">
        <v>217.999</v>
      </c>
      <c r="Z343" s="1">
        <f t="shared" si="26"/>
        <v>215.081</v>
      </c>
      <c r="AC343" s="1">
        <v>123.15</v>
      </c>
      <c r="AD343" s="1">
        <v>125.093</v>
      </c>
      <c r="AE343" s="1">
        <f t="shared" si="3"/>
        <v>214.9847443</v>
      </c>
      <c r="AI343" s="1">
        <v>212.163</v>
      </c>
      <c r="AJ343" s="1">
        <v>215.041</v>
      </c>
      <c r="AK343" s="1">
        <f t="shared" si="35"/>
        <v>213.602</v>
      </c>
      <c r="AM343" s="1">
        <v>123.15</v>
      </c>
      <c r="AN343" s="1">
        <v>124.114</v>
      </c>
      <c r="AO343" s="1">
        <f t="shared" si="5"/>
        <v>214.1369054</v>
      </c>
      <c r="AP343" s="1">
        <f t="shared" si="8"/>
        <v>1705</v>
      </c>
    </row>
    <row r="344" ht="15.75" customHeight="1">
      <c r="A344" s="2">
        <v>52622.413157842</v>
      </c>
      <c r="B344" s="2">
        <v>9253.87896954111</v>
      </c>
      <c r="C344" s="2">
        <v>30754.935054972</v>
      </c>
      <c r="D344" s="2">
        <v>3999.19198332155</v>
      </c>
      <c r="E344" s="2"/>
      <c r="F344" s="2"/>
      <c r="G344" s="2">
        <f t="shared" si="7"/>
        <v>343</v>
      </c>
      <c r="H344" s="2"/>
      <c r="I344" s="2">
        <v>155.244</v>
      </c>
      <c r="J344" s="2">
        <v>154.728</v>
      </c>
      <c r="K344" s="2"/>
      <c r="L344" s="2">
        <v>44.8711</v>
      </c>
      <c r="M344" s="2">
        <v>243.181</v>
      </c>
      <c r="N344" s="2"/>
      <c r="O344" s="2">
        <v>47.192</v>
      </c>
      <c r="P344" s="2">
        <v>228.481</v>
      </c>
      <c r="Q344" s="2"/>
      <c r="R344" s="2"/>
      <c r="S344" s="2">
        <v>45.1289</v>
      </c>
      <c r="T344" s="2">
        <v>-0.159324</v>
      </c>
      <c r="U344" s="2">
        <v>0.547123</v>
      </c>
      <c r="V344" s="2"/>
      <c r="W344" s="2"/>
      <c r="X344" s="2">
        <v>212.163</v>
      </c>
      <c r="Y344" s="2">
        <v>217.999</v>
      </c>
      <c r="Z344" s="2">
        <f t="shared" si="26"/>
        <v>215.081</v>
      </c>
      <c r="AA344" s="2"/>
      <c r="AB344" s="2"/>
      <c r="AC344" s="2">
        <v>123.15</v>
      </c>
      <c r="AD344" s="2">
        <v>125.093</v>
      </c>
      <c r="AE344" s="2">
        <f t="shared" si="3"/>
        <v>214.9847443</v>
      </c>
      <c r="AF344" s="2"/>
      <c r="AG344" s="2"/>
      <c r="AH344" s="2"/>
      <c r="AI344" s="2">
        <v>212.163</v>
      </c>
      <c r="AJ344" s="2">
        <v>215.041</v>
      </c>
      <c r="AK344" s="2">
        <f t="shared" si="35"/>
        <v>213.602</v>
      </c>
      <c r="AL344" s="2"/>
      <c r="AM344" s="2">
        <v>123.15</v>
      </c>
      <c r="AN344" s="2">
        <v>124.114</v>
      </c>
      <c r="AO344" s="2">
        <f t="shared" si="5"/>
        <v>214.1369054</v>
      </c>
      <c r="AP344" s="1">
        <f t="shared" si="8"/>
        <v>1710</v>
      </c>
      <c r="AQ344" s="2"/>
      <c r="AR344" s="2"/>
      <c r="AS344" s="2"/>
      <c r="AT344" s="2"/>
      <c r="AU344" s="2"/>
      <c r="AV344" s="2"/>
    </row>
    <row r="345" ht="15.75" customHeight="1">
      <c r="A345" s="1">
        <v>2898.11007422976</v>
      </c>
      <c r="B345" s="1">
        <v>0.711159164056205</v>
      </c>
      <c r="C345" s="1">
        <v>62739.7784565809</v>
      </c>
      <c r="D345" s="1">
        <v>6293.01565282241</v>
      </c>
      <c r="F345" s="1">
        <f t="shared" ref="F345:F388" si="36">(A345+B345)/(A345+B345+C345+D345)</f>
        <v>0.04029968213</v>
      </c>
      <c r="G345" s="1">
        <f t="shared" si="7"/>
        <v>344</v>
      </c>
      <c r="I345" s="1">
        <v>134.613</v>
      </c>
      <c r="J345" s="1">
        <v>189.284</v>
      </c>
      <c r="L345" s="1">
        <v>86.3897</v>
      </c>
      <c r="M345" s="1">
        <v>266.905</v>
      </c>
      <c r="O345" s="1">
        <v>87.937</v>
      </c>
      <c r="P345" s="1">
        <v>268.195</v>
      </c>
      <c r="R345" s="1">
        <v>5.41547</v>
      </c>
      <c r="S345" s="1">
        <v>90.2579</v>
      </c>
      <c r="T345" s="1">
        <v>-0.90516</v>
      </c>
      <c r="U345" s="1">
        <v>0.400831</v>
      </c>
      <c r="X345" s="1">
        <v>206.631</v>
      </c>
      <c r="Y345" s="1">
        <v>215.041</v>
      </c>
      <c r="Z345" s="1">
        <f t="shared" si="26"/>
        <v>210.836</v>
      </c>
      <c r="AC345" s="1">
        <v>121.265</v>
      </c>
      <c r="AD345" s="1">
        <v>123.15</v>
      </c>
      <c r="AE345" s="1">
        <f t="shared" si="3"/>
        <v>211.6695991</v>
      </c>
      <c r="AI345" s="1">
        <v>212.163</v>
      </c>
      <c r="AJ345" s="1">
        <v>217.999</v>
      </c>
      <c r="AK345" s="1">
        <f t="shared" si="35"/>
        <v>215.081</v>
      </c>
      <c r="AM345" s="1">
        <v>123.15</v>
      </c>
      <c r="AN345" s="1">
        <v>124.114</v>
      </c>
      <c r="AO345" s="1">
        <f t="shared" si="5"/>
        <v>214.1369054</v>
      </c>
      <c r="AP345" s="1">
        <f t="shared" si="8"/>
        <v>1715</v>
      </c>
    </row>
    <row r="346" ht="15.75" customHeight="1">
      <c r="A346" s="1">
        <v>6284.55112806738</v>
      </c>
      <c r="B346" s="1">
        <v>182.242949712409</v>
      </c>
      <c r="C346" s="1">
        <v>68826.5327789212</v>
      </c>
      <c r="D346" s="1">
        <v>7049.68363572056</v>
      </c>
      <c r="F346" s="1">
        <f t="shared" si="36"/>
        <v>0.07853482693</v>
      </c>
      <c r="G346" s="1">
        <f t="shared" si="7"/>
        <v>345</v>
      </c>
      <c r="I346" s="1">
        <v>134.613</v>
      </c>
      <c r="J346" s="1">
        <v>183.352</v>
      </c>
      <c r="L346" s="1">
        <v>87.1633</v>
      </c>
      <c r="M346" s="1">
        <v>267.679</v>
      </c>
      <c r="O346" s="1">
        <v>87.937</v>
      </c>
      <c r="P346" s="1">
        <v>268.195</v>
      </c>
      <c r="R346" s="1">
        <v>5.93123</v>
      </c>
      <c r="S346" s="1">
        <v>1.54728</v>
      </c>
      <c r="T346" s="1">
        <v>-0.348144</v>
      </c>
      <c r="U346" s="1">
        <v>0.349987</v>
      </c>
      <c r="X346" s="1">
        <v>209.361</v>
      </c>
      <c r="Y346" s="1">
        <v>215.041</v>
      </c>
      <c r="Z346" s="1">
        <f t="shared" si="26"/>
        <v>212.201</v>
      </c>
      <c r="AC346" s="1">
        <v>121.265</v>
      </c>
      <c r="AD346" s="1">
        <v>123.15</v>
      </c>
      <c r="AE346" s="1">
        <f t="shared" si="3"/>
        <v>211.6695991</v>
      </c>
      <c r="AI346" s="1">
        <v>212.163</v>
      </c>
      <c r="AJ346" s="1">
        <v>261.09</v>
      </c>
      <c r="AM346" s="1">
        <v>123.15</v>
      </c>
      <c r="AN346" s="1">
        <v>124.114</v>
      </c>
      <c r="AO346" s="1">
        <f t="shared" si="5"/>
        <v>214.1369054</v>
      </c>
      <c r="AP346" s="1">
        <f t="shared" si="8"/>
        <v>1720</v>
      </c>
    </row>
    <row r="347" ht="15.75" customHeight="1">
      <c r="A347" s="1">
        <v>4844.40414380453</v>
      </c>
      <c r="B347" s="1">
        <v>311.805905812502</v>
      </c>
      <c r="C347" s="1">
        <v>71113.6495483203</v>
      </c>
      <c r="D347" s="1">
        <v>4691.74310633839</v>
      </c>
      <c r="F347" s="1">
        <f t="shared" si="36"/>
        <v>0.06368710447</v>
      </c>
      <c r="G347" s="1">
        <f t="shared" si="7"/>
        <v>346</v>
      </c>
      <c r="I347" s="1">
        <v>172.264</v>
      </c>
      <c r="J347" s="1">
        <v>185.415</v>
      </c>
      <c r="L347" s="1">
        <v>87.1633</v>
      </c>
      <c r="M347" s="1">
        <v>267.679</v>
      </c>
      <c r="O347" s="1">
        <v>87.4212</v>
      </c>
      <c r="P347" s="1">
        <v>267.679</v>
      </c>
      <c r="R347" s="1">
        <v>6.70487</v>
      </c>
      <c r="S347" s="1">
        <v>55.9599</v>
      </c>
      <c r="T347" s="1" t="s">
        <v>24</v>
      </c>
      <c r="U347" s="1" t="s">
        <v>24</v>
      </c>
      <c r="X347" s="1">
        <v>209.361</v>
      </c>
      <c r="Y347" s="1">
        <v>215.041</v>
      </c>
      <c r="Z347" s="1">
        <f t="shared" si="26"/>
        <v>212.201</v>
      </c>
      <c r="AC347" s="1">
        <v>121.265</v>
      </c>
      <c r="AD347" s="1">
        <v>123.15</v>
      </c>
      <c r="AE347" s="1">
        <f t="shared" si="3"/>
        <v>211.6695991</v>
      </c>
      <c r="AI347" s="1">
        <v>261.09</v>
      </c>
      <c r="AJ347" s="1">
        <v>261.09</v>
      </c>
      <c r="AM347" s="1">
        <v>123.15</v>
      </c>
      <c r="AN347" s="1">
        <v>124.114</v>
      </c>
      <c r="AO347" s="1">
        <f t="shared" si="5"/>
        <v>214.1369054</v>
      </c>
      <c r="AP347" s="1">
        <f t="shared" si="8"/>
        <v>1725</v>
      </c>
    </row>
    <row r="348" ht="15.75" customHeight="1">
      <c r="A348" s="1">
        <v>1324.25286567738</v>
      </c>
      <c r="B348" s="1">
        <v>363.317677587578</v>
      </c>
      <c r="C348" s="1">
        <v>76138.7604600941</v>
      </c>
      <c r="D348" s="1">
        <v>6483.46578977738</v>
      </c>
      <c r="F348" s="1">
        <f t="shared" si="36"/>
        <v>0.02001630424</v>
      </c>
      <c r="G348" s="1">
        <f t="shared" si="7"/>
        <v>347</v>
      </c>
      <c r="I348" s="1">
        <v>192.636</v>
      </c>
      <c r="J348" s="1">
        <v>182.837</v>
      </c>
      <c r="L348" s="1">
        <v>89.2264</v>
      </c>
      <c r="M348" s="1">
        <v>268.453</v>
      </c>
      <c r="O348" s="1">
        <v>90.2579</v>
      </c>
      <c r="P348" s="1">
        <v>268.195</v>
      </c>
      <c r="R348" s="1">
        <v>11.3467</v>
      </c>
      <c r="S348" s="1">
        <v>86.9054</v>
      </c>
      <c r="T348" s="1">
        <v>-0.369667</v>
      </c>
      <c r="U348" s="1">
        <v>0.409648</v>
      </c>
      <c r="X348" s="1">
        <v>209.361</v>
      </c>
      <c r="Y348" s="1">
        <v>215.041</v>
      </c>
      <c r="Z348" s="1">
        <f t="shared" si="26"/>
        <v>212.201</v>
      </c>
      <c r="AC348" s="1">
        <v>121.265</v>
      </c>
      <c r="AD348" s="1">
        <v>123.15</v>
      </c>
      <c r="AE348" s="1">
        <f t="shared" si="3"/>
        <v>211.6695991</v>
      </c>
      <c r="AI348" s="1">
        <v>261.09</v>
      </c>
      <c r="AJ348" s="1">
        <v>261.09</v>
      </c>
      <c r="AM348" s="1">
        <v>123.15</v>
      </c>
      <c r="AN348" s="1">
        <v>124.114</v>
      </c>
      <c r="AO348" s="1">
        <f t="shared" si="5"/>
        <v>214.1369054</v>
      </c>
      <c r="AP348" s="1">
        <f t="shared" si="8"/>
        <v>1730</v>
      </c>
    </row>
    <row r="349" ht="15.75" customHeight="1">
      <c r="A349" s="1">
        <v>3125.31294237975</v>
      </c>
      <c r="B349" s="1">
        <v>562.223831171669</v>
      </c>
      <c r="C349" s="1">
        <v>77330.3700463937</v>
      </c>
      <c r="D349" s="1">
        <v>5476.75935824189</v>
      </c>
      <c r="F349" s="1">
        <f t="shared" si="36"/>
        <v>0.0426331118</v>
      </c>
      <c r="G349" s="1">
        <f t="shared" si="7"/>
        <v>348</v>
      </c>
      <c r="I349" s="1">
        <v>192.894</v>
      </c>
      <c r="J349" s="1">
        <v>185.931</v>
      </c>
      <c r="L349" s="1">
        <v>87.1633</v>
      </c>
      <c r="M349" s="1">
        <v>268.453</v>
      </c>
      <c r="O349" s="1">
        <v>86.9054</v>
      </c>
      <c r="P349" s="1">
        <v>267.679</v>
      </c>
      <c r="R349" s="1">
        <v>8.25215</v>
      </c>
      <c r="S349" s="1">
        <v>55.9599</v>
      </c>
      <c r="T349" s="1">
        <v>-0.482774</v>
      </c>
      <c r="U349" s="1">
        <v>0.788724</v>
      </c>
      <c r="X349" s="1">
        <v>209.361</v>
      </c>
      <c r="Y349" s="1">
        <v>215.041</v>
      </c>
      <c r="Z349" s="1">
        <f t="shared" si="26"/>
        <v>212.201</v>
      </c>
      <c r="AC349" s="1">
        <v>121.265</v>
      </c>
      <c r="AD349" s="1">
        <v>123.15</v>
      </c>
      <c r="AE349" s="1">
        <f t="shared" si="3"/>
        <v>211.6695991</v>
      </c>
      <c r="AI349" s="1">
        <v>261.09</v>
      </c>
      <c r="AJ349" s="1">
        <v>261.09</v>
      </c>
      <c r="AM349" s="1">
        <v>123.15</v>
      </c>
      <c r="AN349" s="1">
        <v>124.114</v>
      </c>
      <c r="AO349" s="1">
        <f t="shared" si="5"/>
        <v>214.1369054</v>
      </c>
      <c r="AP349" s="1">
        <f t="shared" si="8"/>
        <v>1735</v>
      </c>
    </row>
    <row r="350" ht="15.75" customHeight="1">
      <c r="A350" s="1">
        <v>9238.0859285952</v>
      </c>
      <c r="B350" s="1">
        <v>366.944672431802</v>
      </c>
      <c r="C350" s="1">
        <v>64668.2009785103</v>
      </c>
      <c r="D350" s="1">
        <v>8039.42174089766</v>
      </c>
      <c r="F350" s="1">
        <f t="shared" si="36"/>
        <v>0.1166896001</v>
      </c>
      <c r="G350" s="1">
        <f t="shared" si="7"/>
        <v>349</v>
      </c>
      <c r="I350" s="1">
        <v>155.244</v>
      </c>
      <c r="J350" s="1">
        <v>184.642</v>
      </c>
      <c r="L350" s="1">
        <v>86.3897</v>
      </c>
      <c r="M350" s="1">
        <v>266.132</v>
      </c>
      <c r="O350" s="1">
        <v>86.1318</v>
      </c>
      <c r="P350" s="1">
        <v>265.874</v>
      </c>
      <c r="R350" s="1">
        <v>6.70487</v>
      </c>
      <c r="S350" s="1">
        <v>55.4441</v>
      </c>
      <c r="T350" s="1">
        <v>-0.582998</v>
      </c>
      <c r="U350" s="1">
        <v>0.884032</v>
      </c>
      <c r="X350" s="1">
        <v>209.361</v>
      </c>
      <c r="Y350" s="1">
        <v>215.041</v>
      </c>
      <c r="Z350" s="1">
        <f t="shared" si="26"/>
        <v>212.201</v>
      </c>
      <c r="AC350" s="1">
        <v>121.265</v>
      </c>
      <c r="AD350" s="1">
        <v>123.15</v>
      </c>
      <c r="AE350" s="1">
        <f t="shared" si="3"/>
        <v>211.6695991</v>
      </c>
      <c r="AI350" s="1">
        <v>261.09</v>
      </c>
      <c r="AJ350" s="1">
        <v>261.09</v>
      </c>
      <c r="AM350" s="1">
        <v>123.15</v>
      </c>
      <c r="AN350" s="1">
        <v>124.114</v>
      </c>
      <c r="AO350" s="1">
        <f t="shared" si="5"/>
        <v>214.1369054</v>
      </c>
      <c r="AP350" s="1">
        <f t="shared" si="8"/>
        <v>1740</v>
      </c>
    </row>
    <row r="351" ht="15.75" customHeight="1">
      <c r="A351" s="1">
        <v>6247.59204795243</v>
      </c>
      <c r="B351" s="1">
        <v>229.664260125927</v>
      </c>
      <c r="C351" s="1">
        <v>74352.8910161113</v>
      </c>
      <c r="D351" s="1">
        <v>8130.98483963215</v>
      </c>
      <c r="F351" s="1">
        <f t="shared" si="36"/>
        <v>0.07280995813</v>
      </c>
      <c r="G351" s="1">
        <f t="shared" si="7"/>
        <v>350</v>
      </c>
      <c r="I351" s="1">
        <v>145.702</v>
      </c>
      <c r="J351" s="1">
        <v>182.837</v>
      </c>
      <c r="L351" s="1">
        <v>84.0688</v>
      </c>
      <c r="M351" s="1">
        <v>264.585</v>
      </c>
      <c r="O351" s="1">
        <v>84.8424</v>
      </c>
      <c r="P351" s="1">
        <v>264.585</v>
      </c>
      <c r="R351" s="1">
        <v>5.41547</v>
      </c>
      <c r="S351" s="1">
        <v>46.9341</v>
      </c>
      <c r="T351" s="1" t="s">
        <v>24</v>
      </c>
      <c r="U351" s="1">
        <v>0.552045</v>
      </c>
      <c r="X351" s="1">
        <v>209.361</v>
      </c>
      <c r="Y351" s="1">
        <v>215.041</v>
      </c>
      <c r="Z351" s="1">
        <f t="shared" si="26"/>
        <v>212.201</v>
      </c>
      <c r="AC351" s="1">
        <v>121.265</v>
      </c>
      <c r="AD351" s="1">
        <v>123.15</v>
      </c>
      <c r="AE351" s="1">
        <f t="shared" si="3"/>
        <v>211.6695991</v>
      </c>
      <c r="AI351" s="1">
        <v>212.163</v>
      </c>
      <c r="AJ351" s="1">
        <v>212.163</v>
      </c>
      <c r="AK351" s="1">
        <f>AVERAGE(AI351,AJ351)</f>
        <v>212.163</v>
      </c>
      <c r="AM351" s="1">
        <v>123.15</v>
      </c>
      <c r="AN351" s="1">
        <v>124.114</v>
      </c>
      <c r="AO351" s="1">
        <f t="shared" si="5"/>
        <v>214.1369054</v>
      </c>
      <c r="AP351" s="1">
        <f t="shared" si="8"/>
        <v>1745</v>
      </c>
    </row>
    <row r="352" ht="15.75" customHeight="1">
      <c r="A352" s="1">
        <v>5558.83826000048</v>
      </c>
      <c r="B352" s="1">
        <v>411.515205431635</v>
      </c>
      <c r="C352" s="1">
        <v>76422.5746099395</v>
      </c>
      <c r="D352" s="1">
        <v>8248.7717313556</v>
      </c>
      <c r="F352" s="1">
        <f t="shared" si="36"/>
        <v>0.0658676247</v>
      </c>
      <c r="G352" s="1">
        <f t="shared" si="7"/>
        <v>351</v>
      </c>
      <c r="I352" s="1">
        <v>182.579</v>
      </c>
      <c r="J352" s="1">
        <v>184.642</v>
      </c>
      <c r="L352" s="1">
        <v>84.8424</v>
      </c>
      <c r="M352" s="1">
        <v>264.585</v>
      </c>
      <c r="O352" s="1">
        <v>86.1318</v>
      </c>
      <c r="P352" s="1">
        <v>265.874</v>
      </c>
      <c r="R352" s="1">
        <v>5.93123</v>
      </c>
      <c r="S352" s="1">
        <v>6.44699</v>
      </c>
      <c r="T352" s="1">
        <v>-0.50238</v>
      </c>
      <c r="U352" s="1">
        <v>0.563905</v>
      </c>
      <c r="X352" s="1">
        <v>209.361</v>
      </c>
      <c r="Y352" s="1">
        <v>215.041</v>
      </c>
      <c r="Z352" s="1">
        <f t="shared" si="26"/>
        <v>212.201</v>
      </c>
      <c r="AC352" s="1">
        <v>121.265</v>
      </c>
      <c r="AD352" s="1">
        <v>123.15</v>
      </c>
      <c r="AE352" s="1">
        <f t="shared" si="3"/>
        <v>211.6695991</v>
      </c>
      <c r="AI352" s="1">
        <v>261.09</v>
      </c>
      <c r="AJ352" s="1">
        <v>215.041</v>
      </c>
      <c r="AM352" s="1">
        <v>123.15</v>
      </c>
      <c r="AN352" s="1">
        <v>124.114</v>
      </c>
      <c r="AO352" s="1">
        <f t="shared" si="5"/>
        <v>214.1369054</v>
      </c>
      <c r="AP352" s="1">
        <f t="shared" si="8"/>
        <v>1750</v>
      </c>
    </row>
    <row r="353" ht="15.75" customHeight="1">
      <c r="A353" s="1">
        <v>5560.39092806806</v>
      </c>
      <c r="B353" s="1">
        <v>482.042825029086</v>
      </c>
      <c r="C353" s="1">
        <v>72526.9068518454</v>
      </c>
      <c r="D353" s="1">
        <v>11913.9483454274</v>
      </c>
      <c r="F353" s="1">
        <f t="shared" si="36"/>
        <v>0.0667795548</v>
      </c>
      <c r="G353" s="1">
        <f t="shared" si="7"/>
        <v>352</v>
      </c>
      <c r="I353" s="1">
        <v>183.352</v>
      </c>
      <c r="J353" s="1">
        <v>185.931</v>
      </c>
      <c r="L353" s="1">
        <v>87.1633</v>
      </c>
      <c r="M353" s="1">
        <v>266.905</v>
      </c>
      <c r="O353" s="1">
        <v>86.1318</v>
      </c>
      <c r="P353" s="1">
        <v>265.874</v>
      </c>
      <c r="R353" s="1">
        <v>5.93123</v>
      </c>
      <c r="S353" s="1">
        <v>6.96275</v>
      </c>
      <c r="T353" s="1">
        <v>-0.524082</v>
      </c>
      <c r="U353" s="1">
        <v>0.679496</v>
      </c>
      <c r="X353" s="1">
        <v>209.361</v>
      </c>
      <c r="Y353" s="1">
        <v>215.041</v>
      </c>
      <c r="Z353" s="1">
        <f t="shared" si="26"/>
        <v>212.201</v>
      </c>
      <c r="AC353" s="1">
        <v>121.265</v>
      </c>
      <c r="AD353" s="1">
        <v>123.15</v>
      </c>
      <c r="AE353" s="1">
        <f t="shared" si="3"/>
        <v>211.6695991</v>
      </c>
      <c r="AI353" s="1">
        <v>212.163</v>
      </c>
      <c r="AJ353" s="1">
        <v>215.041</v>
      </c>
      <c r="AK353" s="1">
        <f>AVERAGE(AI353,AJ353)</f>
        <v>213.602</v>
      </c>
      <c r="AM353" s="1">
        <v>123.15</v>
      </c>
      <c r="AN353" s="1">
        <v>124.114</v>
      </c>
      <c r="AO353" s="1">
        <f t="shared" si="5"/>
        <v>214.1369054</v>
      </c>
      <c r="AP353" s="1">
        <f t="shared" si="8"/>
        <v>1755</v>
      </c>
    </row>
    <row r="354" ht="15.75" customHeight="1">
      <c r="A354" s="1">
        <v>3885.44037858211</v>
      </c>
      <c r="B354" s="1">
        <v>828.163375196214</v>
      </c>
      <c r="C354" s="1">
        <v>86521.3715076401</v>
      </c>
      <c r="D354" s="1">
        <v>14013.4581580012</v>
      </c>
      <c r="F354" s="1">
        <f t="shared" si="36"/>
        <v>0.04478550037</v>
      </c>
      <c r="G354" s="1">
        <f t="shared" si="7"/>
        <v>353</v>
      </c>
      <c r="I354" s="1">
        <v>185.673</v>
      </c>
      <c r="J354" s="1">
        <v>186.447</v>
      </c>
      <c r="L354" s="1">
        <v>86.1318</v>
      </c>
      <c r="M354" s="1">
        <v>266.132</v>
      </c>
      <c r="O354" s="1">
        <v>85.616</v>
      </c>
      <c r="P354" s="1">
        <v>265.874</v>
      </c>
      <c r="R354" s="1">
        <v>5.93123</v>
      </c>
      <c r="S354" s="1">
        <v>28.6246</v>
      </c>
      <c r="T354" s="1">
        <v>-0.538527</v>
      </c>
      <c r="U354" s="1">
        <v>0.733438</v>
      </c>
      <c r="X354" s="1">
        <v>209.361</v>
      </c>
      <c r="Y354" s="1">
        <v>215.041</v>
      </c>
      <c r="Z354" s="1">
        <f t="shared" si="26"/>
        <v>212.201</v>
      </c>
      <c r="AC354" s="1">
        <v>121.265</v>
      </c>
      <c r="AD354" s="1">
        <v>123.15</v>
      </c>
      <c r="AE354" s="1">
        <f t="shared" si="3"/>
        <v>211.6695991</v>
      </c>
      <c r="AI354" s="1">
        <v>261.09</v>
      </c>
      <c r="AJ354" s="1">
        <v>261.09</v>
      </c>
      <c r="AM354" s="1">
        <v>123.15</v>
      </c>
      <c r="AN354" s="1">
        <v>124.114</v>
      </c>
      <c r="AO354" s="1">
        <f t="shared" si="5"/>
        <v>214.1369054</v>
      </c>
      <c r="AP354" s="1">
        <f t="shared" si="8"/>
        <v>1760</v>
      </c>
    </row>
    <row r="355" ht="15.75" customHeight="1">
      <c r="A355" s="1">
        <v>3121.69724029277</v>
      </c>
      <c r="B355" s="1">
        <v>551.324338387787</v>
      </c>
      <c r="C355" s="1">
        <v>107530.03699294</v>
      </c>
      <c r="D355" s="1">
        <v>14090.0934507631</v>
      </c>
      <c r="F355" s="1">
        <f t="shared" si="36"/>
        <v>0.02931542163</v>
      </c>
      <c r="G355" s="1">
        <f t="shared" si="7"/>
        <v>354</v>
      </c>
      <c r="I355" s="1">
        <v>185.673</v>
      </c>
      <c r="J355" s="1">
        <v>187.221</v>
      </c>
      <c r="L355" s="1">
        <v>84.8424</v>
      </c>
      <c r="M355" s="1">
        <v>265.1</v>
      </c>
      <c r="O355" s="1">
        <v>84.8424</v>
      </c>
      <c r="P355" s="1">
        <v>265.1</v>
      </c>
      <c r="R355" s="1">
        <v>6.18911</v>
      </c>
      <c r="S355" s="1">
        <v>10.0573</v>
      </c>
      <c r="T355" s="1">
        <v>-0.538066</v>
      </c>
      <c r="U355" s="1">
        <v>0.608594</v>
      </c>
      <c r="X355" s="1">
        <v>209.361</v>
      </c>
      <c r="Y355" s="1">
        <v>215.041</v>
      </c>
      <c r="Z355" s="1">
        <f t="shared" si="26"/>
        <v>212.201</v>
      </c>
      <c r="AC355" s="1">
        <v>121.265</v>
      </c>
      <c r="AD355" s="1">
        <v>123.15</v>
      </c>
      <c r="AE355" s="1">
        <f t="shared" si="3"/>
        <v>211.6695991</v>
      </c>
      <c r="AI355" s="1">
        <v>212.163</v>
      </c>
      <c r="AJ355" s="1">
        <v>261.09</v>
      </c>
      <c r="AM355" s="1">
        <v>123.15</v>
      </c>
      <c r="AN355" s="1">
        <v>124.114</v>
      </c>
      <c r="AO355" s="1">
        <f t="shared" si="5"/>
        <v>214.1369054</v>
      </c>
      <c r="AP355" s="1">
        <f t="shared" si="8"/>
        <v>1765</v>
      </c>
    </row>
    <row r="356" ht="15.75" customHeight="1">
      <c r="A356" s="1">
        <v>7175.04411018321</v>
      </c>
      <c r="B356" s="1">
        <v>724.465472023361</v>
      </c>
      <c r="C356" s="1">
        <v>87641.1765209145</v>
      </c>
      <c r="D356" s="1">
        <v>14547.8523225177</v>
      </c>
      <c r="F356" s="1">
        <f t="shared" si="36"/>
        <v>0.07175596747</v>
      </c>
      <c r="G356" s="1">
        <f t="shared" si="7"/>
        <v>355</v>
      </c>
      <c r="I356" s="1">
        <v>165.043</v>
      </c>
      <c r="J356" s="1">
        <v>189.026</v>
      </c>
      <c r="L356" s="1">
        <v>81.7479</v>
      </c>
      <c r="M356" s="1">
        <v>262.006</v>
      </c>
      <c r="O356" s="1">
        <v>84.3266</v>
      </c>
      <c r="P356" s="1">
        <v>264.585</v>
      </c>
      <c r="R356" s="1">
        <v>6.18911</v>
      </c>
      <c r="S356" s="1">
        <v>4.12607</v>
      </c>
      <c r="T356" s="1">
        <v>-0.619583</v>
      </c>
      <c r="U356" s="1">
        <v>0.739328</v>
      </c>
      <c r="X356" s="1">
        <v>209.361</v>
      </c>
      <c r="Y356" s="1">
        <v>215.041</v>
      </c>
      <c r="Z356" s="1">
        <f t="shared" si="26"/>
        <v>212.201</v>
      </c>
      <c r="AC356" s="1">
        <v>121.265</v>
      </c>
      <c r="AD356" s="1">
        <v>123.15</v>
      </c>
      <c r="AE356" s="1">
        <f t="shared" si="3"/>
        <v>211.6695991</v>
      </c>
      <c r="AI356" s="1">
        <v>212.163</v>
      </c>
      <c r="AJ356" s="1">
        <v>215.041</v>
      </c>
      <c r="AK356" s="1">
        <f>AVERAGE(AI356,AJ356)</f>
        <v>213.602</v>
      </c>
      <c r="AM356" s="1">
        <v>123.15</v>
      </c>
      <c r="AN356" s="1">
        <v>124.114</v>
      </c>
      <c r="AO356" s="1">
        <f t="shared" si="5"/>
        <v>214.1369054</v>
      </c>
      <c r="AP356" s="1">
        <f t="shared" si="8"/>
        <v>1770</v>
      </c>
    </row>
    <row r="357" ht="15.75" customHeight="1">
      <c r="A357" s="1">
        <v>6615.17907013896</v>
      </c>
      <c r="B357" s="1">
        <v>983.258027159453</v>
      </c>
      <c r="C357" s="1">
        <v>86474.0037156062</v>
      </c>
      <c r="D357" s="1">
        <v>16256.6809094526</v>
      </c>
      <c r="F357" s="1">
        <f t="shared" si="36"/>
        <v>0.06887063885</v>
      </c>
      <c r="G357" s="1">
        <f t="shared" si="7"/>
        <v>356</v>
      </c>
      <c r="I357" s="1">
        <v>181.805</v>
      </c>
      <c r="J357" s="1">
        <v>187.221</v>
      </c>
      <c r="L357" s="1">
        <v>80.9742</v>
      </c>
      <c r="M357" s="1">
        <v>261.232</v>
      </c>
      <c r="O357" s="1">
        <v>84.3266</v>
      </c>
      <c r="P357" s="1">
        <v>264.069</v>
      </c>
      <c r="R357" s="1">
        <v>6.96275</v>
      </c>
      <c r="S357" s="1">
        <v>12.894</v>
      </c>
      <c r="T357" s="1">
        <v>-0.459358</v>
      </c>
      <c r="U357" s="1">
        <v>-0.580947</v>
      </c>
      <c r="X357" s="1">
        <v>209.361</v>
      </c>
      <c r="Y357" s="1">
        <v>215.041</v>
      </c>
      <c r="Z357" s="1">
        <f t="shared" si="26"/>
        <v>212.201</v>
      </c>
      <c r="AC357" s="1">
        <v>121.265</v>
      </c>
      <c r="AD357" s="1">
        <v>123.15</v>
      </c>
      <c r="AE357" s="1">
        <f t="shared" si="3"/>
        <v>211.6695991</v>
      </c>
      <c r="AI357" s="1">
        <v>256.859</v>
      </c>
      <c r="AJ357" s="1">
        <v>261.09</v>
      </c>
      <c r="AM357" s="1">
        <v>123.15</v>
      </c>
      <c r="AN357" s="1">
        <v>124.114</v>
      </c>
      <c r="AO357" s="1">
        <f t="shared" si="5"/>
        <v>214.1369054</v>
      </c>
      <c r="AP357" s="1">
        <f t="shared" si="8"/>
        <v>1775</v>
      </c>
    </row>
    <row r="358" ht="15.75" customHeight="1">
      <c r="A358" s="1">
        <v>4873.19185402321</v>
      </c>
      <c r="B358" s="1">
        <v>996.526690223499</v>
      </c>
      <c r="C358" s="1">
        <v>81840.1618786732</v>
      </c>
      <c r="D358" s="1">
        <v>14498.6477528644</v>
      </c>
      <c r="F358" s="1">
        <f t="shared" si="36"/>
        <v>0.05742885304</v>
      </c>
      <c r="G358" s="1">
        <f t="shared" si="7"/>
        <v>357</v>
      </c>
      <c r="I358" s="1">
        <v>183.352</v>
      </c>
      <c r="J358" s="1">
        <v>184.126</v>
      </c>
      <c r="L358" s="1">
        <v>83.2951</v>
      </c>
      <c r="M358" s="1">
        <v>263.553</v>
      </c>
      <c r="O358" s="1">
        <v>83.8109</v>
      </c>
      <c r="P358" s="1">
        <v>264.069</v>
      </c>
      <c r="R358" s="1">
        <v>6.70487</v>
      </c>
      <c r="S358" s="1">
        <v>33.0086</v>
      </c>
      <c r="T358" s="1">
        <v>-0.591491</v>
      </c>
      <c r="U358" s="1">
        <v>0.558711</v>
      </c>
      <c r="X358" s="1">
        <v>209.361</v>
      </c>
      <c r="Y358" s="1">
        <v>217.999</v>
      </c>
      <c r="Z358" s="1">
        <f t="shared" si="26"/>
        <v>213.68</v>
      </c>
      <c r="AC358" s="1">
        <v>121.265</v>
      </c>
      <c r="AD358" s="1">
        <v>123.15</v>
      </c>
      <c r="AE358" s="1">
        <f t="shared" si="3"/>
        <v>211.6695991</v>
      </c>
      <c r="AI358" s="1">
        <v>212.163</v>
      </c>
      <c r="AJ358" s="1">
        <v>215.041</v>
      </c>
      <c r="AK358" s="1">
        <f t="shared" ref="AK358:AK394" si="37">AVERAGE(AI358,AJ358)</f>
        <v>213.602</v>
      </c>
      <c r="AM358" s="1">
        <v>123.15</v>
      </c>
      <c r="AN358" s="1">
        <v>124.114</v>
      </c>
      <c r="AO358" s="1">
        <f t="shared" si="5"/>
        <v>214.1369054</v>
      </c>
      <c r="AP358" s="1">
        <f t="shared" si="8"/>
        <v>1780</v>
      </c>
    </row>
    <row r="359" ht="15.75" customHeight="1">
      <c r="A359" s="1">
        <v>8672.41886595509</v>
      </c>
      <c r="B359" s="1">
        <v>1361.2374894716</v>
      </c>
      <c r="C359" s="1">
        <v>82551.7241997148</v>
      </c>
      <c r="D359" s="1">
        <v>12518.7235577954</v>
      </c>
      <c r="F359" s="1">
        <f t="shared" si="36"/>
        <v>0.0954639825</v>
      </c>
      <c r="G359" s="1">
        <f t="shared" si="7"/>
        <v>358</v>
      </c>
      <c r="I359" s="1">
        <v>184.126</v>
      </c>
      <c r="J359" s="1">
        <v>184.642</v>
      </c>
      <c r="L359" s="1">
        <v>82.5215</v>
      </c>
      <c r="M359" s="1">
        <v>262.779</v>
      </c>
      <c r="O359" s="1">
        <v>83.8109</v>
      </c>
      <c r="P359" s="1">
        <v>264.069</v>
      </c>
      <c r="R359" s="1">
        <v>6.70487</v>
      </c>
      <c r="S359" s="1">
        <v>10.8309</v>
      </c>
      <c r="T359" s="1">
        <v>-0.479461</v>
      </c>
      <c r="U359" s="1">
        <v>0.485839</v>
      </c>
      <c r="X359" s="1">
        <v>209.361</v>
      </c>
      <c r="Y359" s="1">
        <v>217.999</v>
      </c>
      <c r="Z359" s="1">
        <f t="shared" si="26"/>
        <v>213.68</v>
      </c>
      <c r="AC359" s="1">
        <v>121.265</v>
      </c>
      <c r="AD359" s="1">
        <v>124.114</v>
      </c>
      <c r="AE359" s="1">
        <f t="shared" si="3"/>
        <v>212.5044476</v>
      </c>
      <c r="AI359" s="1">
        <v>212.163</v>
      </c>
      <c r="AJ359" s="1">
        <v>215.041</v>
      </c>
      <c r="AK359" s="1">
        <f t="shared" si="37"/>
        <v>213.602</v>
      </c>
      <c r="AM359" s="1">
        <v>123.15</v>
      </c>
      <c r="AN359" s="1">
        <v>124.114</v>
      </c>
      <c r="AO359" s="1">
        <f t="shared" si="5"/>
        <v>214.1369054</v>
      </c>
      <c r="AP359" s="1">
        <f t="shared" si="8"/>
        <v>1785</v>
      </c>
    </row>
    <row r="360" ht="15.75" customHeight="1">
      <c r="A360" s="1">
        <v>9182.6269330858</v>
      </c>
      <c r="B360" s="1">
        <v>592.08436975583</v>
      </c>
      <c r="C360" s="1">
        <v>82700.3241561852</v>
      </c>
      <c r="D360" s="1">
        <v>11879.3165653885</v>
      </c>
      <c r="F360" s="1">
        <f t="shared" si="36"/>
        <v>0.0936684586</v>
      </c>
      <c r="G360" s="1">
        <f t="shared" si="7"/>
        <v>359</v>
      </c>
      <c r="I360" s="1">
        <v>184.9</v>
      </c>
      <c r="J360" s="1">
        <v>184.642</v>
      </c>
      <c r="L360" s="1">
        <v>83.2951</v>
      </c>
      <c r="M360" s="1">
        <v>262.779</v>
      </c>
      <c r="O360" s="1">
        <v>83.8109</v>
      </c>
      <c r="P360" s="1">
        <v>264.069</v>
      </c>
      <c r="R360" s="1">
        <v>6.70487</v>
      </c>
      <c r="S360" s="1">
        <v>34.5559</v>
      </c>
      <c r="T360" s="1">
        <v>-0.478916</v>
      </c>
      <c r="U360" s="1">
        <v>0.617438</v>
      </c>
      <c r="X360" s="1">
        <v>209.361</v>
      </c>
      <c r="Y360" s="1">
        <v>217.999</v>
      </c>
      <c r="Z360" s="1">
        <f t="shared" si="26"/>
        <v>213.68</v>
      </c>
      <c r="AC360" s="1">
        <v>121.265</v>
      </c>
      <c r="AD360" s="1">
        <v>124.114</v>
      </c>
      <c r="AE360" s="1">
        <f t="shared" si="3"/>
        <v>212.5044476</v>
      </c>
      <c r="AI360" s="1">
        <v>212.163</v>
      </c>
      <c r="AJ360" s="1">
        <v>215.041</v>
      </c>
      <c r="AK360" s="1">
        <f t="shared" si="37"/>
        <v>213.602</v>
      </c>
      <c r="AM360" s="1">
        <v>123.15</v>
      </c>
      <c r="AN360" s="1">
        <v>124.114</v>
      </c>
      <c r="AO360" s="1">
        <f t="shared" si="5"/>
        <v>214.1369054</v>
      </c>
      <c r="AP360" s="1">
        <f t="shared" si="8"/>
        <v>1790</v>
      </c>
    </row>
    <row r="361" ht="15.75" customHeight="1">
      <c r="A361" s="1">
        <v>14680.8385278548</v>
      </c>
      <c r="B361" s="1">
        <v>1629.23011694476</v>
      </c>
      <c r="C361" s="1">
        <v>80223.9861149014</v>
      </c>
      <c r="D361" s="1">
        <v>10616.586215637</v>
      </c>
      <c r="F361" s="1">
        <f t="shared" si="36"/>
        <v>0.152216249</v>
      </c>
      <c r="G361" s="1">
        <f t="shared" si="7"/>
        <v>360</v>
      </c>
      <c r="I361" s="1">
        <v>154.728</v>
      </c>
      <c r="J361" s="1">
        <v>177.937</v>
      </c>
      <c r="L361" s="1">
        <v>82.5215</v>
      </c>
      <c r="M361" s="1">
        <v>262.006</v>
      </c>
      <c r="O361" s="1">
        <v>83.0372</v>
      </c>
      <c r="P361" s="1">
        <v>263.295</v>
      </c>
      <c r="R361" s="1">
        <v>7.47851</v>
      </c>
      <c r="S361" s="1">
        <v>39.7135</v>
      </c>
      <c r="T361" s="1">
        <v>-0.434229</v>
      </c>
      <c r="U361" s="1" t="s">
        <v>24</v>
      </c>
      <c r="X361" s="1">
        <v>209.361</v>
      </c>
      <c r="Y361" s="1">
        <v>217.999</v>
      </c>
      <c r="Z361" s="1">
        <f t="shared" si="26"/>
        <v>213.68</v>
      </c>
      <c r="AC361" s="1">
        <v>122.2</v>
      </c>
      <c r="AD361" s="1">
        <v>124.114</v>
      </c>
      <c r="AE361" s="1">
        <f t="shared" si="3"/>
        <v>213.3141813</v>
      </c>
      <c r="AI361" s="1">
        <v>212.163</v>
      </c>
      <c r="AJ361" s="1">
        <v>215.041</v>
      </c>
      <c r="AK361" s="1">
        <f t="shared" si="37"/>
        <v>213.602</v>
      </c>
      <c r="AM361" s="1">
        <v>123.15</v>
      </c>
      <c r="AN361" s="1">
        <v>124.114</v>
      </c>
      <c r="AO361" s="1">
        <f t="shared" si="5"/>
        <v>214.1369054</v>
      </c>
      <c r="AP361" s="1">
        <f t="shared" si="8"/>
        <v>1795</v>
      </c>
    </row>
    <row r="362" ht="15.75" customHeight="1">
      <c r="A362" s="1">
        <v>8131.78115586971</v>
      </c>
      <c r="B362" s="1">
        <v>1024.45526740134</v>
      </c>
      <c r="C362" s="1">
        <v>79229.6360854415</v>
      </c>
      <c r="D362" s="1">
        <v>11721.2540857634</v>
      </c>
      <c r="F362" s="1">
        <f t="shared" si="36"/>
        <v>0.09146438156</v>
      </c>
      <c r="G362" s="1">
        <f t="shared" si="7"/>
        <v>361</v>
      </c>
      <c r="I362" s="1">
        <v>184.9</v>
      </c>
      <c r="J362" s="1">
        <v>185.415</v>
      </c>
      <c r="L362" s="1">
        <v>82.5215</v>
      </c>
      <c r="M362" s="1">
        <v>262.006</v>
      </c>
      <c r="O362" s="1">
        <v>82.5215</v>
      </c>
      <c r="P362" s="1">
        <v>263.553</v>
      </c>
      <c r="R362" s="1">
        <v>6.70487</v>
      </c>
      <c r="S362" s="1">
        <v>9.28367</v>
      </c>
      <c r="T362" s="1">
        <v>-0.742328</v>
      </c>
      <c r="U362" s="1">
        <v>0.90856</v>
      </c>
      <c r="X362" s="1">
        <v>212.163</v>
      </c>
      <c r="Y362" s="1">
        <v>217.999</v>
      </c>
      <c r="Z362" s="1">
        <f t="shared" si="26"/>
        <v>215.081</v>
      </c>
      <c r="AC362" s="1">
        <v>122.2</v>
      </c>
      <c r="AD362" s="1">
        <v>124.114</v>
      </c>
      <c r="AE362" s="1">
        <f t="shared" si="3"/>
        <v>213.3141813</v>
      </c>
      <c r="AI362" s="1">
        <v>212.163</v>
      </c>
      <c r="AJ362" s="1">
        <v>215.041</v>
      </c>
      <c r="AK362" s="1">
        <f t="shared" si="37"/>
        <v>213.602</v>
      </c>
      <c r="AM362" s="1">
        <v>123.15</v>
      </c>
      <c r="AN362" s="1">
        <v>123.15</v>
      </c>
      <c r="AO362" s="1">
        <f t="shared" si="5"/>
        <v>213.302057</v>
      </c>
      <c r="AP362" s="1">
        <f t="shared" si="8"/>
        <v>1800</v>
      </c>
    </row>
    <row r="363" ht="15.75" customHeight="1">
      <c r="A363" s="1">
        <v>8647.88552569292</v>
      </c>
      <c r="B363" s="1">
        <v>1659.04733003242</v>
      </c>
      <c r="C363" s="1">
        <v>67682.5813072767</v>
      </c>
      <c r="D363" s="1">
        <v>16366.1167667886</v>
      </c>
      <c r="F363" s="1">
        <f t="shared" si="36"/>
        <v>0.1092349524</v>
      </c>
      <c r="G363" s="1">
        <f t="shared" si="7"/>
        <v>362</v>
      </c>
      <c r="I363" s="1">
        <v>187.221</v>
      </c>
      <c r="J363" s="1">
        <v>185.415</v>
      </c>
      <c r="L363" s="1">
        <v>83.2951</v>
      </c>
      <c r="M363" s="1">
        <v>263.553</v>
      </c>
      <c r="O363" s="1">
        <v>83.8109</v>
      </c>
      <c r="P363" s="1">
        <v>264.069</v>
      </c>
      <c r="R363" s="1">
        <v>8.25215</v>
      </c>
      <c r="S363" s="1">
        <v>7.73639</v>
      </c>
      <c r="T363" s="1">
        <v>-0.575918</v>
      </c>
      <c r="U363" s="1">
        <v>0.624261</v>
      </c>
      <c r="X363" s="1">
        <v>209.361</v>
      </c>
      <c r="Y363" s="1">
        <v>217.999</v>
      </c>
      <c r="Z363" s="1">
        <f t="shared" si="26"/>
        <v>213.68</v>
      </c>
      <c r="AC363" s="1">
        <v>122.2</v>
      </c>
      <c r="AD363" s="1">
        <v>124.114</v>
      </c>
      <c r="AE363" s="1">
        <f t="shared" si="3"/>
        <v>213.3141813</v>
      </c>
      <c r="AI363" s="1">
        <v>212.163</v>
      </c>
      <c r="AJ363" s="1">
        <v>215.041</v>
      </c>
      <c r="AK363" s="1">
        <f t="shared" si="37"/>
        <v>213.602</v>
      </c>
      <c r="AM363" s="1">
        <v>122.2</v>
      </c>
      <c r="AN363" s="1">
        <v>122.2</v>
      </c>
      <c r="AO363" s="1">
        <f t="shared" si="5"/>
        <v>211.6566087</v>
      </c>
      <c r="AP363" s="1">
        <f t="shared" si="8"/>
        <v>1805</v>
      </c>
    </row>
    <row r="364" ht="15.75" customHeight="1">
      <c r="A364" s="1">
        <v>11027.7623665598</v>
      </c>
      <c r="B364" s="1">
        <v>98.8821494937298</v>
      </c>
      <c r="C364" s="1">
        <v>55909.5734893339</v>
      </c>
      <c r="D364" s="1">
        <v>18390.3594893433</v>
      </c>
      <c r="F364" s="1">
        <f t="shared" si="36"/>
        <v>0.1302480427</v>
      </c>
      <c r="G364" s="1">
        <f t="shared" si="7"/>
        <v>363</v>
      </c>
      <c r="I364" s="1">
        <v>192.636</v>
      </c>
      <c r="J364" s="1">
        <v>192.378</v>
      </c>
      <c r="L364" s="1">
        <v>86.1318</v>
      </c>
      <c r="M364" s="1">
        <v>265.1</v>
      </c>
      <c r="O364" s="1">
        <v>86.9054</v>
      </c>
      <c r="P364" s="1">
        <v>266.39</v>
      </c>
      <c r="R364" s="1">
        <v>9.02579</v>
      </c>
      <c r="S364" s="1">
        <v>6.44699</v>
      </c>
      <c r="T364" s="1">
        <v>-0.364606</v>
      </c>
      <c r="U364" s="1">
        <v>0.431829</v>
      </c>
      <c r="X364" s="1">
        <v>212.163</v>
      </c>
      <c r="Y364" s="1">
        <v>217.999</v>
      </c>
      <c r="Z364" s="1">
        <f t="shared" si="26"/>
        <v>215.081</v>
      </c>
      <c r="AC364" s="1">
        <v>122.2</v>
      </c>
      <c r="AD364" s="1">
        <v>124.114</v>
      </c>
      <c r="AE364" s="1">
        <f t="shared" si="3"/>
        <v>213.3141813</v>
      </c>
      <c r="AI364" s="1">
        <v>212.163</v>
      </c>
      <c r="AJ364" s="1">
        <v>215.041</v>
      </c>
      <c r="AK364" s="1">
        <f t="shared" si="37"/>
        <v>213.602</v>
      </c>
      <c r="AM364" s="1">
        <v>122.2</v>
      </c>
      <c r="AN364" s="1">
        <v>124.114</v>
      </c>
      <c r="AO364" s="1">
        <f t="shared" si="5"/>
        <v>213.3141813</v>
      </c>
      <c r="AP364" s="1">
        <f t="shared" si="8"/>
        <v>1810</v>
      </c>
    </row>
    <row r="365" ht="15.75" customHeight="1">
      <c r="A365" s="1">
        <v>12168.672126367</v>
      </c>
      <c r="B365" s="1">
        <v>228.912378113751</v>
      </c>
      <c r="C365" s="1">
        <v>76985.8218822372</v>
      </c>
      <c r="D365" s="1">
        <v>13449.7880867443</v>
      </c>
      <c r="F365" s="1">
        <f t="shared" si="36"/>
        <v>0.1205601418</v>
      </c>
      <c r="G365" s="1">
        <f t="shared" si="7"/>
        <v>364</v>
      </c>
      <c r="I365" s="1">
        <v>176.132</v>
      </c>
      <c r="J365" s="1">
        <v>176.39</v>
      </c>
      <c r="L365" s="1">
        <v>86.1318</v>
      </c>
      <c r="M365" s="1">
        <v>267.679</v>
      </c>
      <c r="O365" s="1">
        <v>86.9054</v>
      </c>
      <c r="P365" s="1">
        <v>267.163</v>
      </c>
      <c r="R365" s="1">
        <v>8.25215</v>
      </c>
      <c r="S365" s="1">
        <v>9.28367</v>
      </c>
      <c r="T365" s="1">
        <v>-0.33199</v>
      </c>
      <c r="U365" s="1">
        <v>0.283256</v>
      </c>
      <c r="X365" s="1">
        <v>212.163</v>
      </c>
      <c r="Y365" s="1">
        <v>217.999</v>
      </c>
      <c r="Z365" s="1">
        <f t="shared" si="26"/>
        <v>215.081</v>
      </c>
      <c r="AC365" s="1">
        <v>122.2</v>
      </c>
      <c r="AD365" s="1">
        <v>125.093</v>
      </c>
      <c r="AE365" s="1">
        <f t="shared" si="3"/>
        <v>214.1620202</v>
      </c>
      <c r="AI365" s="1">
        <v>212.163</v>
      </c>
      <c r="AJ365" s="1">
        <v>215.041</v>
      </c>
      <c r="AK365" s="1">
        <f t="shared" si="37"/>
        <v>213.602</v>
      </c>
      <c r="AM365" s="1">
        <v>136.986</v>
      </c>
      <c r="AN365" s="1">
        <v>136.986</v>
      </c>
      <c r="AO365" s="1">
        <f t="shared" si="5"/>
        <v>237.2667119</v>
      </c>
      <c r="AP365" s="1">
        <f t="shared" si="8"/>
        <v>1815</v>
      </c>
    </row>
    <row r="366" ht="15.75" customHeight="1">
      <c r="A366" s="1">
        <v>28780.1012309085</v>
      </c>
      <c r="B366" s="1">
        <v>739.048761434783</v>
      </c>
      <c r="C366" s="1">
        <v>67726.9452790449</v>
      </c>
      <c r="D366" s="1">
        <v>12736.4328995364</v>
      </c>
      <c r="F366" s="1">
        <f t="shared" si="36"/>
        <v>0.2683985401</v>
      </c>
      <c r="G366" s="1">
        <f t="shared" si="7"/>
        <v>365</v>
      </c>
      <c r="I366" s="1">
        <v>192.636</v>
      </c>
      <c r="J366" s="1">
        <v>163.238</v>
      </c>
      <c r="L366" s="1">
        <v>87.6791</v>
      </c>
      <c r="M366" s="1">
        <v>267.679</v>
      </c>
      <c r="O366" s="1">
        <v>87.4212</v>
      </c>
      <c r="P366" s="1">
        <v>267.163</v>
      </c>
      <c r="R366" s="1">
        <v>8.25215</v>
      </c>
      <c r="S366" s="1">
        <v>11.0888</v>
      </c>
      <c r="T366" s="1">
        <v>-0.348416</v>
      </c>
      <c r="U366" s="1">
        <v>0.680057</v>
      </c>
      <c r="X366" s="1">
        <v>212.163</v>
      </c>
      <c r="Y366" s="1">
        <v>217.999</v>
      </c>
      <c r="Z366" s="1">
        <f t="shared" si="26"/>
        <v>215.081</v>
      </c>
      <c r="AC366" s="1">
        <v>122.2</v>
      </c>
      <c r="AD366" s="1">
        <v>124.114</v>
      </c>
      <c r="AE366" s="1">
        <f t="shared" si="3"/>
        <v>213.3141813</v>
      </c>
      <c r="AI366" s="1">
        <v>212.163</v>
      </c>
      <c r="AJ366" s="1">
        <v>215.041</v>
      </c>
      <c r="AK366" s="1">
        <f t="shared" si="37"/>
        <v>213.602</v>
      </c>
      <c r="AM366" s="1">
        <v>123.15</v>
      </c>
      <c r="AN366" s="1">
        <v>124.114</v>
      </c>
      <c r="AO366" s="1">
        <f t="shared" si="5"/>
        <v>214.1369054</v>
      </c>
      <c r="AP366" s="1">
        <f t="shared" si="8"/>
        <v>1820</v>
      </c>
    </row>
    <row r="367" ht="15.75" customHeight="1">
      <c r="A367" s="1">
        <v>17039.7459098259</v>
      </c>
      <c r="B367" s="1">
        <v>52.5406734861812</v>
      </c>
      <c r="C367" s="1">
        <v>36685.2203157773</v>
      </c>
      <c r="D367" s="1">
        <v>16237.6454017397</v>
      </c>
      <c r="F367" s="1">
        <f t="shared" si="36"/>
        <v>0.2441226795</v>
      </c>
      <c r="G367" s="1">
        <f t="shared" si="7"/>
        <v>366</v>
      </c>
      <c r="I367" s="1">
        <v>192.636</v>
      </c>
      <c r="J367" s="1">
        <v>143.639</v>
      </c>
      <c r="L367" s="1">
        <v>86.9054</v>
      </c>
      <c r="M367" s="1">
        <v>266.905</v>
      </c>
      <c r="O367" s="1">
        <v>87.4212</v>
      </c>
      <c r="P367" s="1">
        <v>267.679</v>
      </c>
      <c r="R367" s="1">
        <v>6.70487</v>
      </c>
      <c r="S367" s="1">
        <v>14.4413</v>
      </c>
      <c r="T367" s="1" t="s">
        <v>24</v>
      </c>
      <c r="U367" s="1">
        <v>0.602874</v>
      </c>
      <c r="X367" s="1">
        <v>212.163</v>
      </c>
      <c r="Y367" s="1">
        <v>217.999</v>
      </c>
      <c r="Z367" s="1">
        <f t="shared" si="26"/>
        <v>215.081</v>
      </c>
      <c r="AC367" s="1">
        <v>122.2</v>
      </c>
      <c r="AD367" s="1">
        <v>125.093</v>
      </c>
      <c r="AE367" s="1">
        <f t="shared" si="3"/>
        <v>214.1620202</v>
      </c>
      <c r="AI367" s="1">
        <v>212.163</v>
      </c>
      <c r="AJ367" s="1">
        <v>215.041</v>
      </c>
      <c r="AK367" s="1">
        <f t="shared" si="37"/>
        <v>213.602</v>
      </c>
      <c r="AM367" s="1">
        <v>124.114</v>
      </c>
      <c r="AN367" s="1">
        <v>124.114</v>
      </c>
      <c r="AO367" s="1">
        <f t="shared" si="5"/>
        <v>214.9717539</v>
      </c>
      <c r="AP367" s="1">
        <f t="shared" si="8"/>
        <v>1825</v>
      </c>
    </row>
    <row r="368" ht="15.75" customHeight="1">
      <c r="A368" s="1">
        <v>14322.5379415543</v>
      </c>
      <c r="B368" s="1">
        <v>47.314636506153</v>
      </c>
      <c r="C368" s="1">
        <v>73936.7961778678</v>
      </c>
      <c r="D368" s="1">
        <v>10155.0452522246</v>
      </c>
      <c r="F368" s="1">
        <f t="shared" si="36"/>
        <v>0.1459435847</v>
      </c>
      <c r="G368" s="1">
        <f t="shared" si="7"/>
        <v>367</v>
      </c>
      <c r="I368" s="1">
        <v>198.309</v>
      </c>
      <c r="J368" s="1">
        <v>225.129</v>
      </c>
      <c r="L368" s="1">
        <v>87.1633</v>
      </c>
      <c r="M368" s="1">
        <v>267.679</v>
      </c>
      <c r="O368" s="1">
        <v>87.937</v>
      </c>
      <c r="P368" s="1">
        <v>267.679</v>
      </c>
      <c r="R368" s="1">
        <v>8.51003</v>
      </c>
      <c r="S368" s="1">
        <v>12.1203</v>
      </c>
      <c r="T368" s="1">
        <v>-0.518282</v>
      </c>
      <c r="U368" s="1">
        <v>0.509172</v>
      </c>
      <c r="X368" s="1">
        <v>212.163</v>
      </c>
      <c r="Y368" s="1">
        <v>217.999</v>
      </c>
      <c r="Z368" s="1">
        <f t="shared" si="26"/>
        <v>215.081</v>
      </c>
      <c r="AC368" s="1">
        <v>122.2</v>
      </c>
      <c r="AD368" s="1">
        <v>125.093</v>
      </c>
      <c r="AE368" s="1">
        <f t="shared" si="3"/>
        <v>214.1620202</v>
      </c>
      <c r="AI368" s="1">
        <v>212.163</v>
      </c>
      <c r="AJ368" s="1">
        <v>215.041</v>
      </c>
      <c r="AK368" s="1">
        <f t="shared" si="37"/>
        <v>213.602</v>
      </c>
      <c r="AM368" s="1">
        <v>123.15</v>
      </c>
      <c r="AN368" s="1">
        <v>124.114</v>
      </c>
      <c r="AO368" s="1">
        <f t="shared" si="5"/>
        <v>214.1369054</v>
      </c>
      <c r="AP368" s="1">
        <f t="shared" si="8"/>
        <v>1830</v>
      </c>
    </row>
    <row r="369" ht="15.75" customHeight="1">
      <c r="A369" s="1">
        <v>12244.8098913298</v>
      </c>
      <c r="B369" s="1">
        <v>90.7174008494071</v>
      </c>
      <c r="C369" s="1">
        <v>60870.0230635113</v>
      </c>
      <c r="D369" s="1">
        <v>9649.4345300615</v>
      </c>
      <c r="F369" s="1">
        <f t="shared" si="36"/>
        <v>0.1488809311</v>
      </c>
      <c r="G369" s="1">
        <f t="shared" si="7"/>
        <v>368</v>
      </c>
      <c r="I369" s="1">
        <v>192.636</v>
      </c>
      <c r="J369" s="1">
        <v>187.994</v>
      </c>
      <c r="L369" s="1">
        <v>89.2264</v>
      </c>
      <c r="M369" s="1">
        <v>269.226</v>
      </c>
      <c r="O369" s="1">
        <v>89.2264</v>
      </c>
      <c r="P369" s="1">
        <v>269.226</v>
      </c>
      <c r="R369" s="1">
        <v>9.79943</v>
      </c>
      <c r="S369" s="1">
        <v>32.7507</v>
      </c>
      <c r="T369" s="1">
        <v>-0.617855</v>
      </c>
      <c r="U369" s="1">
        <v>0.613999</v>
      </c>
      <c r="X369" s="1">
        <v>212.163</v>
      </c>
      <c r="Y369" s="1">
        <v>217.999</v>
      </c>
      <c r="Z369" s="1">
        <f t="shared" si="26"/>
        <v>215.081</v>
      </c>
      <c r="AC369" s="1">
        <v>122.2</v>
      </c>
      <c r="AD369" s="1">
        <v>125.093</v>
      </c>
      <c r="AE369" s="1">
        <f t="shared" si="3"/>
        <v>214.1620202</v>
      </c>
      <c r="AI369" s="1">
        <v>212.163</v>
      </c>
      <c r="AJ369" s="1">
        <v>217.999</v>
      </c>
      <c r="AK369" s="1">
        <f t="shared" si="37"/>
        <v>215.081</v>
      </c>
      <c r="AM369" s="1">
        <v>123.15</v>
      </c>
      <c r="AN369" s="1">
        <v>124.114</v>
      </c>
      <c r="AO369" s="1">
        <f t="shared" si="5"/>
        <v>214.1369054</v>
      </c>
      <c r="AP369" s="1">
        <f t="shared" si="8"/>
        <v>1835</v>
      </c>
    </row>
    <row r="370" ht="15.75" customHeight="1">
      <c r="A370" s="1">
        <v>29441.5939956196</v>
      </c>
      <c r="B370" s="1">
        <v>324.105644265823</v>
      </c>
      <c r="C370" s="1">
        <v>62982.8857079833</v>
      </c>
      <c r="D370" s="1">
        <v>9153.55047169359</v>
      </c>
      <c r="F370" s="1">
        <f t="shared" si="36"/>
        <v>0.2921008417</v>
      </c>
      <c r="G370" s="1">
        <f t="shared" si="7"/>
        <v>369</v>
      </c>
      <c r="I370" s="1">
        <v>192.636</v>
      </c>
      <c r="J370" s="1">
        <v>199.599</v>
      </c>
      <c r="L370" s="1">
        <v>91.5473</v>
      </c>
      <c r="M370" s="1">
        <v>272.321</v>
      </c>
      <c r="O370" s="1">
        <v>91.8052</v>
      </c>
      <c r="P370" s="1">
        <v>272.579</v>
      </c>
      <c r="R370" s="1">
        <v>7.47851</v>
      </c>
      <c r="S370" s="1">
        <v>14.957</v>
      </c>
      <c r="T370" s="1">
        <v>-0.47148</v>
      </c>
      <c r="U370" s="1" t="s">
        <v>24</v>
      </c>
      <c r="X370" s="1">
        <v>209.361</v>
      </c>
      <c r="Y370" s="1">
        <v>217.999</v>
      </c>
      <c r="Z370" s="1">
        <f t="shared" si="26"/>
        <v>213.68</v>
      </c>
      <c r="AC370" s="1">
        <v>122.2</v>
      </c>
      <c r="AD370" s="1">
        <v>124.114</v>
      </c>
      <c r="AE370" s="1">
        <f t="shared" si="3"/>
        <v>213.3141813</v>
      </c>
      <c r="AI370" s="1">
        <v>212.163</v>
      </c>
      <c r="AJ370" s="1">
        <v>215.041</v>
      </c>
      <c r="AK370" s="1">
        <f t="shared" si="37"/>
        <v>213.602</v>
      </c>
      <c r="AM370" s="1">
        <v>122.2</v>
      </c>
      <c r="AN370" s="1">
        <v>123.15</v>
      </c>
      <c r="AO370" s="1">
        <f t="shared" si="5"/>
        <v>212.4793328</v>
      </c>
      <c r="AP370" s="1">
        <f t="shared" si="8"/>
        <v>1840</v>
      </c>
    </row>
    <row r="371" ht="15.75" customHeight="1">
      <c r="A371" s="1">
        <v>32464.126998995</v>
      </c>
      <c r="B371" s="1">
        <v>980.987174237062</v>
      </c>
      <c r="C371" s="1">
        <v>58005.4524306125</v>
      </c>
      <c r="D371" s="1">
        <v>6723.19755285546</v>
      </c>
      <c r="F371" s="1">
        <f t="shared" si="36"/>
        <v>0.3406726274</v>
      </c>
      <c r="G371" s="1">
        <f t="shared" si="7"/>
        <v>370</v>
      </c>
      <c r="I371" s="1">
        <v>192.636</v>
      </c>
      <c r="J371" s="1">
        <v>185.158</v>
      </c>
      <c r="L371" s="1">
        <v>93.0946</v>
      </c>
      <c r="M371" s="1">
        <v>273.868</v>
      </c>
      <c r="O371" s="1">
        <v>91.8052</v>
      </c>
      <c r="P371" s="1">
        <v>273.095</v>
      </c>
      <c r="R371" s="1">
        <v>9.28367</v>
      </c>
      <c r="S371" s="1">
        <v>21.9198</v>
      </c>
      <c r="T371" s="1">
        <v>-0.487404</v>
      </c>
      <c r="U371" s="1">
        <v>0.603347</v>
      </c>
      <c r="X371" s="1">
        <v>212.163</v>
      </c>
      <c r="Y371" s="1">
        <v>217.999</v>
      </c>
      <c r="Z371" s="1">
        <f t="shared" si="26"/>
        <v>215.081</v>
      </c>
      <c r="AC371" s="1">
        <v>123.15</v>
      </c>
      <c r="AD371" s="1">
        <v>125.093</v>
      </c>
      <c r="AE371" s="1">
        <f t="shared" si="3"/>
        <v>214.9847443</v>
      </c>
      <c r="AI371" s="1">
        <v>212.163</v>
      </c>
      <c r="AJ371" s="1">
        <v>215.041</v>
      </c>
      <c r="AK371" s="1">
        <f t="shared" si="37"/>
        <v>213.602</v>
      </c>
      <c r="AM371" s="1">
        <v>123.15</v>
      </c>
      <c r="AN371" s="1">
        <v>123.15</v>
      </c>
      <c r="AO371" s="1">
        <f t="shared" si="5"/>
        <v>213.302057</v>
      </c>
      <c r="AP371" s="1">
        <f t="shared" si="8"/>
        <v>1845</v>
      </c>
    </row>
    <row r="372" ht="15.75" customHeight="1">
      <c r="A372" s="1">
        <v>46311.2166498181</v>
      </c>
      <c r="B372" s="1">
        <v>89.3595337598813</v>
      </c>
      <c r="C372" s="1">
        <v>88673.222314848</v>
      </c>
      <c r="D372" s="1">
        <v>5986.29130008172</v>
      </c>
      <c r="F372" s="1">
        <f t="shared" si="36"/>
        <v>0.3289419158</v>
      </c>
      <c r="G372" s="1">
        <f t="shared" si="7"/>
        <v>371</v>
      </c>
      <c r="I372" s="1">
        <v>190.315</v>
      </c>
      <c r="J372" s="1">
        <v>173.811</v>
      </c>
      <c r="L372" s="1">
        <v>91.5473</v>
      </c>
      <c r="M372" s="1">
        <v>272.321</v>
      </c>
      <c r="O372" s="1">
        <v>93.6103</v>
      </c>
      <c r="P372" s="1">
        <v>273.61</v>
      </c>
      <c r="R372" s="1">
        <v>8.51003</v>
      </c>
      <c r="S372" s="1">
        <v>11.8625</v>
      </c>
      <c r="T372" s="1">
        <v>-0.481188</v>
      </c>
      <c r="U372" s="1">
        <v>0.833257</v>
      </c>
      <c r="X372" s="1">
        <v>209.361</v>
      </c>
      <c r="Y372" s="1">
        <v>217.999</v>
      </c>
      <c r="Z372" s="1">
        <f t="shared" si="26"/>
        <v>213.68</v>
      </c>
      <c r="AC372" s="1">
        <v>122.2</v>
      </c>
      <c r="AD372" s="1">
        <v>124.114</v>
      </c>
      <c r="AE372" s="1">
        <f t="shared" si="3"/>
        <v>213.3141813</v>
      </c>
      <c r="AI372" s="1">
        <v>212.163</v>
      </c>
      <c r="AJ372" s="1">
        <v>215.041</v>
      </c>
      <c r="AK372" s="1">
        <f t="shared" si="37"/>
        <v>213.602</v>
      </c>
      <c r="AM372" s="1">
        <v>123.15</v>
      </c>
      <c r="AN372" s="1">
        <v>123.15</v>
      </c>
      <c r="AO372" s="1">
        <f t="shared" si="5"/>
        <v>213.302057</v>
      </c>
      <c r="AP372" s="1">
        <f t="shared" si="8"/>
        <v>1850</v>
      </c>
    </row>
    <row r="373" ht="15.75" customHeight="1">
      <c r="A373" s="1">
        <v>37298.8421690978</v>
      </c>
      <c r="B373" s="1">
        <v>0.0</v>
      </c>
      <c r="C373" s="1">
        <v>61198.3579669903</v>
      </c>
      <c r="D373" s="1">
        <v>11512.361753695</v>
      </c>
      <c r="F373" s="1">
        <f t="shared" si="36"/>
        <v>0.3390509109</v>
      </c>
      <c r="G373" s="1">
        <f t="shared" si="7"/>
        <v>372</v>
      </c>
      <c r="I373" s="1">
        <v>185.673</v>
      </c>
      <c r="J373" s="1">
        <v>126.361</v>
      </c>
      <c r="L373" s="1">
        <v>97.7364</v>
      </c>
      <c r="M373" s="1">
        <v>279.284</v>
      </c>
      <c r="O373" s="1">
        <v>94.8997</v>
      </c>
      <c r="P373" s="1">
        <v>275.415</v>
      </c>
      <c r="R373" s="1">
        <v>7.73639</v>
      </c>
      <c r="S373" s="1">
        <v>38.4241</v>
      </c>
      <c r="T373" s="1">
        <v>-0.359442</v>
      </c>
      <c r="U373" s="1">
        <v>0.745048</v>
      </c>
      <c r="X373" s="1">
        <v>212.163</v>
      </c>
      <c r="Y373" s="1">
        <v>217.999</v>
      </c>
      <c r="Z373" s="1">
        <f t="shared" si="26"/>
        <v>215.081</v>
      </c>
      <c r="AC373" s="1">
        <v>122.2</v>
      </c>
      <c r="AD373" s="1">
        <v>124.114</v>
      </c>
      <c r="AE373" s="1">
        <f t="shared" si="3"/>
        <v>213.3141813</v>
      </c>
      <c r="AI373" s="1">
        <v>215.041</v>
      </c>
      <c r="AJ373" s="1">
        <v>215.041</v>
      </c>
      <c r="AK373" s="1">
        <f t="shared" si="37"/>
        <v>215.041</v>
      </c>
      <c r="AM373" s="1">
        <v>124.114</v>
      </c>
      <c r="AN373" s="1">
        <v>124.114</v>
      </c>
      <c r="AO373" s="1">
        <f t="shared" si="5"/>
        <v>214.9717539</v>
      </c>
      <c r="AP373" s="1">
        <f t="shared" si="8"/>
        <v>1855</v>
      </c>
    </row>
    <row r="374" ht="15.75" customHeight="1">
      <c r="A374" s="1">
        <v>22154.3820835395</v>
      </c>
      <c r="B374" s="1">
        <v>196.470753300133</v>
      </c>
      <c r="C374" s="1">
        <v>76807.174670962</v>
      </c>
      <c r="D374" s="1">
        <v>8761.67316748727</v>
      </c>
      <c r="F374" s="1">
        <f t="shared" si="36"/>
        <v>0.2071063272</v>
      </c>
      <c r="G374" s="1">
        <f t="shared" si="7"/>
        <v>373</v>
      </c>
      <c r="I374" s="1">
        <v>204.499</v>
      </c>
      <c r="J374" s="1">
        <v>137.192</v>
      </c>
      <c r="L374" s="1">
        <v>96.9628</v>
      </c>
      <c r="M374" s="1">
        <v>277.736</v>
      </c>
      <c r="O374" s="1">
        <v>97.2206</v>
      </c>
      <c r="P374" s="1">
        <v>277.221</v>
      </c>
      <c r="R374" s="1">
        <v>8.51003</v>
      </c>
      <c r="S374" s="1">
        <v>7.73639</v>
      </c>
      <c r="T374" s="1">
        <v>-0.45578</v>
      </c>
      <c r="U374" s="1">
        <v>0.475743</v>
      </c>
      <c r="X374" s="1">
        <v>212.163</v>
      </c>
      <c r="Y374" s="1">
        <v>217.999</v>
      </c>
      <c r="Z374" s="1">
        <f t="shared" si="26"/>
        <v>215.081</v>
      </c>
      <c r="AC374" s="1">
        <v>122.2</v>
      </c>
      <c r="AD374" s="1">
        <v>124.114</v>
      </c>
      <c r="AE374" s="1">
        <f t="shared" si="3"/>
        <v>213.3141813</v>
      </c>
      <c r="AI374" s="1">
        <v>212.163</v>
      </c>
      <c r="AJ374" s="1">
        <v>217.999</v>
      </c>
      <c r="AK374" s="1">
        <f t="shared" si="37"/>
        <v>215.081</v>
      </c>
      <c r="AM374" s="1">
        <v>123.15</v>
      </c>
      <c r="AN374" s="1">
        <v>125.093</v>
      </c>
      <c r="AO374" s="1">
        <f t="shared" si="5"/>
        <v>214.9847443</v>
      </c>
      <c r="AP374" s="1">
        <f t="shared" si="8"/>
        <v>1860</v>
      </c>
    </row>
    <row r="375" ht="15.75" customHeight="1">
      <c r="A375" s="1">
        <v>33996.6194756212</v>
      </c>
      <c r="B375" s="1">
        <v>84.2804082646868</v>
      </c>
      <c r="C375" s="1">
        <v>73816.199843642</v>
      </c>
      <c r="D375" s="1">
        <v>6738.40915557498</v>
      </c>
      <c r="F375" s="1">
        <f t="shared" si="36"/>
        <v>0.2972979334</v>
      </c>
      <c r="G375" s="1">
        <f t="shared" si="7"/>
        <v>374</v>
      </c>
      <c r="I375" s="1">
        <v>185.673</v>
      </c>
      <c r="J375" s="1">
        <v>186.705</v>
      </c>
      <c r="L375" s="1">
        <v>97.7364</v>
      </c>
      <c r="M375" s="1">
        <v>278.51</v>
      </c>
      <c r="O375" s="1">
        <v>96.7049</v>
      </c>
      <c r="P375" s="1">
        <v>277.221</v>
      </c>
      <c r="R375" s="1">
        <v>7.99427</v>
      </c>
      <c r="S375" s="1">
        <v>23.7249</v>
      </c>
      <c r="T375" s="1">
        <v>-0.394568</v>
      </c>
      <c r="U375" s="1">
        <v>0.593543</v>
      </c>
      <c r="X375" s="1">
        <v>212.163</v>
      </c>
      <c r="Y375" s="1">
        <v>217.999</v>
      </c>
      <c r="Z375" s="1">
        <f t="shared" si="26"/>
        <v>215.081</v>
      </c>
      <c r="AC375" s="1">
        <v>123.15</v>
      </c>
      <c r="AD375" s="1">
        <v>125.093</v>
      </c>
      <c r="AE375" s="1">
        <f t="shared" si="3"/>
        <v>214.9847443</v>
      </c>
      <c r="AI375" s="1">
        <v>212.163</v>
      </c>
      <c r="AJ375" s="1">
        <v>215.041</v>
      </c>
      <c r="AK375" s="1">
        <f t="shared" si="37"/>
        <v>213.602</v>
      </c>
      <c r="AM375" s="1">
        <v>136.986</v>
      </c>
      <c r="AN375" s="1">
        <v>136.986</v>
      </c>
      <c r="AO375" s="1">
        <f t="shared" si="5"/>
        <v>237.2667119</v>
      </c>
      <c r="AP375" s="1">
        <f t="shared" si="8"/>
        <v>1865</v>
      </c>
    </row>
    <row r="376" ht="15.75" customHeight="1">
      <c r="A376" s="1">
        <v>47273.7226092129</v>
      </c>
      <c r="B376" s="1">
        <v>39.6177829377398</v>
      </c>
      <c r="C376" s="1">
        <v>60552.1492433304</v>
      </c>
      <c r="D376" s="1">
        <v>8188.94509232951</v>
      </c>
      <c r="F376" s="1">
        <f t="shared" si="36"/>
        <v>0.4076823131</v>
      </c>
      <c r="G376" s="1">
        <f t="shared" si="7"/>
        <v>375</v>
      </c>
      <c r="I376" s="1">
        <v>168.395</v>
      </c>
      <c r="J376" s="1">
        <v>183.352</v>
      </c>
      <c r="L376" s="1">
        <v>95.4155</v>
      </c>
      <c r="M376" s="1">
        <v>275.415</v>
      </c>
      <c r="O376" s="1">
        <v>94.8997</v>
      </c>
      <c r="P376" s="1">
        <v>275.415</v>
      </c>
      <c r="R376" s="1">
        <v>9.28367</v>
      </c>
      <c r="S376" s="1">
        <v>36.1032</v>
      </c>
      <c r="T376" s="1">
        <v>-0.438001</v>
      </c>
      <c r="U376" s="1">
        <v>0.75752</v>
      </c>
      <c r="X376" s="1">
        <v>212.163</v>
      </c>
      <c r="Y376" s="1">
        <v>217.999</v>
      </c>
      <c r="Z376" s="1">
        <f t="shared" si="26"/>
        <v>215.081</v>
      </c>
      <c r="AC376" s="1">
        <v>122.2</v>
      </c>
      <c r="AD376" s="1">
        <v>124.114</v>
      </c>
      <c r="AE376" s="1">
        <f t="shared" si="3"/>
        <v>213.3141813</v>
      </c>
      <c r="AI376" s="1">
        <v>212.163</v>
      </c>
      <c r="AJ376" s="1">
        <v>215.041</v>
      </c>
      <c r="AK376" s="1">
        <f t="shared" si="37"/>
        <v>213.602</v>
      </c>
      <c r="AM376" s="1">
        <v>123.15</v>
      </c>
      <c r="AN376" s="1">
        <v>124.114</v>
      </c>
      <c r="AO376" s="1">
        <f t="shared" si="5"/>
        <v>214.1369054</v>
      </c>
      <c r="AP376" s="1">
        <f t="shared" si="8"/>
        <v>1870</v>
      </c>
    </row>
    <row r="377" ht="15.75" customHeight="1">
      <c r="A377" s="1">
        <v>79176.8747247407</v>
      </c>
      <c r="B377" s="1">
        <v>332.12665013296</v>
      </c>
      <c r="C377" s="1">
        <v>72749.4235308072</v>
      </c>
      <c r="D377" s="1">
        <v>7037.60697697504</v>
      </c>
      <c r="F377" s="1">
        <f t="shared" si="36"/>
        <v>0.4991273193</v>
      </c>
      <c r="G377" s="1">
        <f t="shared" si="7"/>
        <v>376</v>
      </c>
      <c r="I377" s="1">
        <v>174.842</v>
      </c>
      <c r="J377" s="1">
        <v>186.705</v>
      </c>
      <c r="L377" s="1">
        <v>95.4155</v>
      </c>
      <c r="M377" s="1">
        <v>276.189</v>
      </c>
      <c r="O377" s="1">
        <v>94.8997</v>
      </c>
      <c r="P377" s="1">
        <v>274.9</v>
      </c>
      <c r="R377" s="1">
        <v>8.25215</v>
      </c>
      <c r="S377" s="1">
        <v>20.1146</v>
      </c>
      <c r="T377" s="1">
        <v>-0.305178</v>
      </c>
      <c r="U377" s="1" t="s">
        <v>24</v>
      </c>
      <c r="X377" s="1">
        <v>212.163</v>
      </c>
      <c r="Y377" s="1">
        <v>217.999</v>
      </c>
      <c r="Z377" s="1">
        <f t="shared" si="26"/>
        <v>215.081</v>
      </c>
      <c r="AC377" s="1">
        <v>122.2</v>
      </c>
      <c r="AD377" s="1">
        <v>124.114</v>
      </c>
      <c r="AE377" s="1">
        <f t="shared" si="3"/>
        <v>213.3141813</v>
      </c>
      <c r="AI377" s="1">
        <v>212.163</v>
      </c>
      <c r="AJ377" s="1">
        <v>212.163</v>
      </c>
      <c r="AK377" s="1">
        <f t="shared" si="37"/>
        <v>212.163</v>
      </c>
      <c r="AM377" s="1">
        <v>122.2</v>
      </c>
      <c r="AN377" s="1">
        <v>123.15</v>
      </c>
      <c r="AO377" s="1">
        <f t="shared" si="5"/>
        <v>212.4793328</v>
      </c>
      <c r="AP377" s="1">
        <f t="shared" si="8"/>
        <v>1875</v>
      </c>
    </row>
    <row r="378" ht="15.75" customHeight="1">
      <c r="A378" s="1">
        <v>34552.530747048</v>
      </c>
      <c r="B378" s="1">
        <v>940.339488474819</v>
      </c>
      <c r="C378" s="1">
        <v>63358.6217274571</v>
      </c>
      <c r="D378" s="1">
        <v>7278.42925984876</v>
      </c>
      <c r="F378" s="1">
        <f t="shared" si="36"/>
        <v>0.3344284988</v>
      </c>
      <c r="G378" s="1">
        <f t="shared" si="7"/>
        <v>377</v>
      </c>
      <c r="I378" s="1">
        <v>181.032</v>
      </c>
      <c r="J378" s="1">
        <v>185.931</v>
      </c>
      <c r="L378" s="1">
        <v>94.6418</v>
      </c>
      <c r="M378" s="1">
        <v>275.415</v>
      </c>
      <c r="O378" s="1">
        <v>93.6103</v>
      </c>
      <c r="P378" s="1">
        <v>274.384</v>
      </c>
      <c r="R378" s="1">
        <v>10.5731</v>
      </c>
      <c r="S378" s="1">
        <v>14.957</v>
      </c>
      <c r="T378" s="1">
        <v>-0.11605</v>
      </c>
      <c r="U378" s="1">
        <v>0.571867</v>
      </c>
      <c r="X378" s="1">
        <v>212.163</v>
      </c>
      <c r="Y378" s="1">
        <v>217.999</v>
      </c>
      <c r="Z378" s="1">
        <f t="shared" si="26"/>
        <v>215.081</v>
      </c>
      <c r="AC378" s="1">
        <v>122.2</v>
      </c>
      <c r="AD378" s="1">
        <v>124.114</v>
      </c>
      <c r="AE378" s="1">
        <f t="shared" si="3"/>
        <v>213.3141813</v>
      </c>
      <c r="AI378" s="1">
        <v>212.163</v>
      </c>
      <c r="AJ378" s="1">
        <v>215.041</v>
      </c>
      <c r="AK378" s="1">
        <f t="shared" si="37"/>
        <v>213.602</v>
      </c>
      <c r="AM378" s="1">
        <v>122.2</v>
      </c>
      <c r="AN378" s="1">
        <v>123.15</v>
      </c>
      <c r="AO378" s="1">
        <f t="shared" si="5"/>
        <v>212.4793328</v>
      </c>
      <c r="AP378" s="1">
        <f t="shared" si="8"/>
        <v>1880</v>
      </c>
    </row>
    <row r="379" ht="15.75" customHeight="1">
      <c r="A379" s="1">
        <v>51767.6453803865</v>
      </c>
      <c r="B379" s="1">
        <v>372.287326195893</v>
      </c>
      <c r="C379" s="1">
        <v>51786.5946558275</v>
      </c>
      <c r="D379" s="1">
        <v>6979.33765933289</v>
      </c>
      <c r="F379" s="1">
        <f t="shared" si="36"/>
        <v>0.4701278214</v>
      </c>
      <c r="G379" s="1">
        <f t="shared" si="7"/>
        <v>378</v>
      </c>
      <c r="I379" s="1">
        <v>179.484</v>
      </c>
      <c r="J379" s="1">
        <v>183.352</v>
      </c>
      <c r="L379" s="1">
        <v>96.1891</v>
      </c>
      <c r="M379" s="1">
        <v>276.189</v>
      </c>
      <c r="O379" s="1">
        <v>94.8997</v>
      </c>
      <c r="P379" s="1">
        <v>275.415</v>
      </c>
      <c r="R379" s="1">
        <v>11.3467</v>
      </c>
      <c r="S379" s="1">
        <v>39.1977</v>
      </c>
      <c r="T379" s="1">
        <v>-0.482131</v>
      </c>
      <c r="U379" s="1">
        <v>0.385307</v>
      </c>
      <c r="X379" s="1">
        <v>212.163</v>
      </c>
      <c r="Y379" s="1">
        <v>217.999</v>
      </c>
      <c r="Z379" s="1">
        <f t="shared" si="26"/>
        <v>215.081</v>
      </c>
      <c r="AC379" s="1">
        <v>122.2</v>
      </c>
      <c r="AD379" s="1">
        <v>124.114</v>
      </c>
      <c r="AE379" s="1">
        <f t="shared" si="3"/>
        <v>213.3141813</v>
      </c>
      <c r="AI379" s="1">
        <v>212.163</v>
      </c>
      <c r="AJ379" s="1">
        <v>215.041</v>
      </c>
      <c r="AK379" s="1">
        <f t="shared" si="37"/>
        <v>213.602</v>
      </c>
      <c r="AM379" s="1">
        <v>122.2</v>
      </c>
      <c r="AN379" s="1">
        <v>123.15</v>
      </c>
      <c r="AO379" s="1">
        <f t="shared" si="5"/>
        <v>212.4793328</v>
      </c>
      <c r="AP379" s="1">
        <f t="shared" si="8"/>
        <v>1885</v>
      </c>
    </row>
    <row r="380" ht="15.75" customHeight="1">
      <c r="A380" s="1">
        <v>54669.1329196796</v>
      </c>
      <c r="B380" s="1">
        <v>307.067470152654</v>
      </c>
      <c r="C380" s="1">
        <v>33769.6644096613</v>
      </c>
      <c r="D380" s="1">
        <v>8340.70863258207</v>
      </c>
      <c r="F380" s="1">
        <f t="shared" si="36"/>
        <v>0.5662595604</v>
      </c>
      <c r="G380" s="1">
        <f t="shared" si="7"/>
        <v>379</v>
      </c>
      <c r="I380" s="1">
        <v>181.805</v>
      </c>
      <c r="J380" s="1">
        <v>182.837</v>
      </c>
      <c r="L380" s="1">
        <v>96.1891</v>
      </c>
      <c r="M380" s="1">
        <v>276.189</v>
      </c>
      <c r="O380" s="1">
        <v>94.8997</v>
      </c>
      <c r="P380" s="1">
        <v>275.415</v>
      </c>
      <c r="R380" s="1">
        <v>10.0573</v>
      </c>
      <c r="S380" s="1">
        <v>14.6991</v>
      </c>
      <c r="T380" s="1">
        <v>-0.446474</v>
      </c>
      <c r="U380" s="1">
        <v>0.793745</v>
      </c>
      <c r="X380" s="1">
        <v>212.163</v>
      </c>
      <c r="Y380" s="1">
        <v>217.999</v>
      </c>
      <c r="Z380" s="1">
        <f t="shared" si="26"/>
        <v>215.081</v>
      </c>
      <c r="AC380" s="1">
        <v>122.2</v>
      </c>
      <c r="AD380" s="1">
        <v>124.114</v>
      </c>
      <c r="AE380" s="1">
        <f t="shared" si="3"/>
        <v>213.3141813</v>
      </c>
      <c r="AI380" s="1">
        <v>212.163</v>
      </c>
      <c r="AJ380" s="1">
        <v>215.041</v>
      </c>
      <c r="AK380" s="1">
        <f t="shared" si="37"/>
        <v>213.602</v>
      </c>
      <c r="AM380" s="1">
        <v>123.15</v>
      </c>
      <c r="AN380" s="1">
        <v>124.114</v>
      </c>
      <c r="AO380" s="1">
        <f t="shared" si="5"/>
        <v>214.1369054</v>
      </c>
      <c r="AP380" s="1">
        <f t="shared" si="8"/>
        <v>1890</v>
      </c>
    </row>
    <row r="381" ht="15.75" customHeight="1">
      <c r="A381" s="1">
        <v>76574.6645169059</v>
      </c>
      <c r="B381" s="1">
        <v>139.898078825725</v>
      </c>
      <c r="C381" s="1">
        <v>66821.0114819024</v>
      </c>
      <c r="D381" s="1">
        <v>5861.18731195099</v>
      </c>
      <c r="F381" s="1">
        <f t="shared" si="36"/>
        <v>0.513495486</v>
      </c>
      <c r="G381" s="1">
        <f t="shared" si="7"/>
        <v>380</v>
      </c>
      <c r="I381" s="1">
        <v>170.716</v>
      </c>
      <c r="J381" s="1">
        <v>178.453</v>
      </c>
      <c r="L381" s="1">
        <v>96.9628</v>
      </c>
      <c r="M381" s="1">
        <v>277.736</v>
      </c>
      <c r="O381" s="1">
        <v>94.8997</v>
      </c>
      <c r="P381" s="1">
        <v>275.415</v>
      </c>
      <c r="R381" s="1">
        <v>6.96275</v>
      </c>
      <c r="S381" s="1">
        <v>9.28367</v>
      </c>
      <c r="T381" s="1">
        <v>-0.327815</v>
      </c>
      <c r="U381" s="1">
        <v>0.843895</v>
      </c>
      <c r="X381" s="1">
        <v>212.163</v>
      </c>
      <c r="Y381" s="1">
        <v>217.999</v>
      </c>
      <c r="Z381" s="1">
        <f t="shared" si="26"/>
        <v>215.081</v>
      </c>
      <c r="AC381" s="1">
        <v>122.2</v>
      </c>
      <c r="AD381" s="1">
        <v>124.114</v>
      </c>
      <c r="AE381" s="1">
        <f t="shared" si="3"/>
        <v>213.3141813</v>
      </c>
      <c r="AI381" s="1">
        <v>212.163</v>
      </c>
      <c r="AJ381" s="1">
        <v>215.041</v>
      </c>
      <c r="AK381" s="1">
        <f t="shared" si="37"/>
        <v>213.602</v>
      </c>
      <c r="AM381" s="1">
        <v>123.15</v>
      </c>
      <c r="AN381" s="1">
        <v>124.114</v>
      </c>
      <c r="AO381" s="1">
        <f t="shared" si="5"/>
        <v>214.1369054</v>
      </c>
      <c r="AP381" s="1">
        <f t="shared" si="8"/>
        <v>1895</v>
      </c>
    </row>
    <row r="382" ht="15.75" customHeight="1">
      <c r="A382" s="1">
        <v>47512.7846149703</v>
      </c>
      <c r="B382" s="1">
        <v>2455.0086148787</v>
      </c>
      <c r="C382" s="1">
        <v>79975.9706636197</v>
      </c>
      <c r="D382" s="1">
        <v>4815.24905423915</v>
      </c>
      <c r="F382" s="1">
        <f t="shared" si="36"/>
        <v>0.3707937016</v>
      </c>
      <c r="G382" s="1">
        <f t="shared" si="7"/>
        <v>381</v>
      </c>
      <c r="I382" s="1">
        <v>173.811</v>
      </c>
      <c r="J382" s="1">
        <v>168.395</v>
      </c>
      <c r="L382" s="1">
        <v>95.4155</v>
      </c>
      <c r="M382" s="1">
        <v>276.963</v>
      </c>
      <c r="O382" s="1">
        <v>96.1891</v>
      </c>
      <c r="P382" s="1">
        <v>276.189</v>
      </c>
      <c r="R382" s="1">
        <v>10.0573</v>
      </c>
      <c r="S382" s="1">
        <v>22.9513</v>
      </c>
      <c r="T382" s="1">
        <v>-0.388656</v>
      </c>
      <c r="U382" s="1">
        <v>0.800287</v>
      </c>
      <c r="X382" s="1">
        <v>209.361</v>
      </c>
      <c r="Y382" s="1">
        <v>217.999</v>
      </c>
      <c r="Z382" s="1">
        <f t="shared" si="26"/>
        <v>213.68</v>
      </c>
      <c r="AC382" s="1">
        <v>122.2</v>
      </c>
      <c r="AD382" s="1">
        <v>124.114</v>
      </c>
      <c r="AE382" s="1">
        <f t="shared" si="3"/>
        <v>213.3141813</v>
      </c>
      <c r="AI382" s="1">
        <v>215.041</v>
      </c>
      <c r="AJ382" s="1">
        <v>215.041</v>
      </c>
      <c r="AK382" s="1">
        <f t="shared" si="37"/>
        <v>215.041</v>
      </c>
      <c r="AM382" s="1">
        <v>123.15</v>
      </c>
      <c r="AN382" s="1">
        <v>124.114</v>
      </c>
      <c r="AO382" s="1">
        <f t="shared" si="5"/>
        <v>214.1369054</v>
      </c>
      <c r="AP382" s="1">
        <f t="shared" si="8"/>
        <v>1900</v>
      </c>
    </row>
    <row r="383" ht="15.75" customHeight="1">
      <c r="A383" s="1">
        <v>58469.6247015243</v>
      </c>
      <c r="B383" s="1">
        <v>1294.03866142748</v>
      </c>
      <c r="C383" s="1">
        <v>56830.8452594003</v>
      </c>
      <c r="D383" s="1">
        <v>5604.66009547799</v>
      </c>
      <c r="F383" s="1">
        <f t="shared" si="36"/>
        <v>0.4890676753</v>
      </c>
      <c r="G383" s="1">
        <f t="shared" si="7"/>
        <v>382</v>
      </c>
      <c r="I383" s="1">
        <v>163.754</v>
      </c>
      <c r="J383" s="1">
        <v>164.785</v>
      </c>
      <c r="L383" s="1">
        <v>96.1891</v>
      </c>
      <c r="M383" s="1">
        <v>276.189</v>
      </c>
      <c r="O383" s="1">
        <v>96.7049</v>
      </c>
      <c r="P383" s="1">
        <v>276.705</v>
      </c>
      <c r="R383" s="1">
        <v>8.25215</v>
      </c>
      <c r="S383" s="1">
        <v>59.3123</v>
      </c>
      <c r="T383" s="1" t="s">
        <v>24</v>
      </c>
      <c r="U383" s="1">
        <v>0.279091</v>
      </c>
      <c r="X383" s="1">
        <v>212.163</v>
      </c>
      <c r="Y383" s="1">
        <v>217.999</v>
      </c>
      <c r="Z383" s="1">
        <f t="shared" si="26"/>
        <v>215.081</v>
      </c>
      <c r="AC383" s="1">
        <v>122.2</v>
      </c>
      <c r="AD383" s="1">
        <v>124.114</v>
      </c>
      <c r="AE383" s="1">
        <f t="shared" si="3"/>
        <v>213.3141813</v>
      </c>
      <c r="AI383" s="1">
        <v>212.163</v>
      </c>
      <c r="AJ383" s="1">
        <v>215.041</v>
      </c>
      <c r="AK383" s="1">
        <f t="shared" si="37"/>
        <v>213.602</v>
      </c>
      <c r="AM383" s="1">
        <v>123.15</v>
      </c>
      <c r="AN383" s="1">
        <v>123.15</v>
      </c>
      <c r="AO383" s="1">
        <f t="shared" si="5"/>
        <v>213.302057</v>
      </c>
      <c r="AP383" s="1">
        <f t="shared" si="8"/>
        <v>1905</v>
      </c>
    </row>
    <row r="384" ht="15.75" customHeight="1">
      <c r="A384" s="1">
        <v>31436.1392493786</v>
      </c>
      <c r="B384" s="1">
        <v>2106.32194102946</v>
      </c>
      <c r="C384" s="1">
        <v>64846.3400891659</v>
      </c>
      <c r="D384" s="1">
        <v>3852.7635502861</v>
      </c>
      <c r="F384" s="1">
        <f t="shared" si="36"/>
        <v>0.3280706946</v>
      </c>
      <c r="G384" s="1">
        <f t="shared" si="7"/>
        <v>383</v>
      </c>
      <c r="I384" s="1">
        <v>173.037</v>
      </c>
      <c r="J384" s="1">
        <v>175.616</v>
      </c>
      <c r="L384" s="1">
        <v>94.6418</v>
      </c>
      <c r="M384" s="1">
        <v>274.642</v>
      </c>
      <c r="O384" s="1">
        <v>94.1261</v>
      </c>
      <c r="P384" s="1">
        <v>274.9</v>
      </c>
      <c r="R384" s="1">
        <v>6.96275</v>
      </c>
      <c r="S384" s="1">
        <v>24.4986</v>
      </c>
      <c r="T384" s="1">
        <v>-0.535805</v>
      </c>
      <c r="U384" s="1">
        <v>0.703341</v>
      </c>
      <c r="X384" s="1">
        <v>212.163</v>
      </c>
      <c r="Y384" s="1">
        <v>217.999</v>
      </c>
      <c r="Z384" s="1">
        <f t="shared" si="26"/>
        <v>215.081</v>
      </c>
      <c r="AC384" s="1">
        <v>123.15</v>
      </c>
      <c r="AD384" s="1">
        <v>125.093</v>
      </c>
      <c r="AE384" s="1">
        <f t="shared" si="3"/>
        <v>214.9847443</v>
      </c>
      <c r="AI384" s="1">
        <v>212.163</v>
      </c>
      <c r="AJ384" s="1">
        <v>215.041</v>
      </c>
      <c r="AK384" s="1">
        <f t="shared" si="37"/>
        <v>213.602</v>
      </c>
      <c r="AM384" s="1">
        <v>123.15</v>
      </c>
      <c r="AN384" s="1">
        <v>124.114</v>
      </c>
      <c r="AO384" s="1">
        <f t="shared" si="5"/>
        <v>214.1369054</v>
      </c>
      <c r="AP384" s="1">
        <f t="shared" si="8"/>
        <v>1910</v>
      </c>
    </row>
    <row r="385" ht="15.75" customHeight="1">
      <c r="A385" s="1">
        <v>23897.2903252058</v>
      </c>
      <c r="B385" s="1">
        <v>2892.43721306341</v>
      </c>
      <c r="C385" s="1">
        <v>64319.1685870141</v>
      </c>
      <c r="D385" s="1">
        <v>4499.13653063765</v>
      </c>
      <c r="F385" s="1">
        <f t="shared" si="36"/>
        <v>0.2802037318</v>
      </c>
      <c r="G385" s="1">
        <f t="shared" si="7"/>
        <v>384</v>
      </c>
      <c r="I385" s="1">
        <v>183.352</v>
      </c>
      <c r="J385" s="1">
        <v>176.905</v>
      </c>
      <c r="L385" s="1">
        <v>96.1891</v>
      </c>
      <c r="M385" s="1">
        <v>276.189</v>
      </c>
      <c r="O385" s="1">
        <v>95.4155</v>
      </c>
      <c r="P385" s="1">
        <v>275.415</v>
      </c>
      <c r="R385" s="1">
        <v>8.51003</v>
      </c>
      <c r="S385" s="1">
        <v>14.1834</v>
      </c>
      <c r="T385" s="1">
        <v>-0.447044</v>
      </c>
      <c r="U385" s="1">
        <v>0.861772</v>
      </c>
      <c r="X385" s="1">
        <v>212.163</v>
      </c>
      <c r="Y385" s="1">
        <v>217.999</v>
      </c>
      <c r="Z385" s="1">
        <f t="shared" si="26"/>
        <v>215.081</v>
      </c>
      <c r="AC385" s="1">
        <v>122.2</v>
      </c>
      <c r="AD385" s="1">
        <v>124.114</v>
      </c>
      <c r="AE385" s="1">
        <f t="shared" si="3"/>
        <v>213.3141813</v>
      </c>
      <c r="AI385" s="1">
        <v>212.163</v>
      </c>
      <c r="AJ385" s="1">
        <v>215.041</v>
      </c>
      <c r="AK385" s="1">
        <f t="shared" si="37"/>
        <v>213.602</v>
      </c>
      <c r="AM385" s="1">
        <v>123.15</v>
      </c>
      <c r="AN385" s="1">
        <v>124.114</v>
      </c>
      <c r="AO385" s="1">
        <f t="shared" si="5"/>
        <v>214.1369054</v>
      </c>
      <c r="AP385" s="1">
        <f t="shared" si="8"/>
        <v>1915</v>
      </c>
    </row>
    <row r="386" ht="15.75" customHeight="1">
      <c r="A386" s="1">
        <v>42956.9095676495</v>
      </c>
      <c r="B386" s="1">
        <v>3254.87385710147</v>
      </c>
      <c r="C386" s="1">
        <v>73822.7757972235</v>
      </c>
      <c r="D386" s="1">
        <v>5041.14512962009</v>
      </c>
      <c r="F386" s="1">
        <f t="shared" si="36"/>
        <v>0.3694705032</v>
      </c>
      <c r="G386" s="1">
        <f t="shared" si="7"/>
        <v>385</v>
      </c>
      <c r="I386" s="1">
        <v>187.221</v>
      </c>
      <c r="J386" s="1">
        <v>185.931</v>
      </c>
      <c r="L386" s="1">
        <v>95.4155</v>
      </c>
      <c r="M386" s="1">
        <v>277.736</v>
      </c>
      <c r="O386" s="1">
        <v>96.7049</v>
      </c>
      <c r="P386" s="1">
        <v>276.705</v>
      </c>
      <c r="R386" s="1">
        <v>13.1519</v>
      </c>
      <c r="S386" s="1">
        <v>18.0516</v>
      </c>
      <c r="T386" s="1">
        <v>0.827233</v>
      </c>
      <c r="U386" s="1">
        <v>0.590718</v>
      </c>
      <c r="X386" s="1">
        <v>212.163</v>
      </c>
      <c r="Y386" s="1">
        <v>217.999</v>
      </c>
      <c r="Z386" s="1">
        <f t="shared" si="26"/>
        <v>215.081</v>
      </c>
      <c r="AC386" s="1">
        <v>122.2</v>
      </c>
      <c r="AD386" s="1">
        <v>124.114</v>
      </c>
      <c r="AE386" s="1">
        <f t="shared" si="3"/>
        <v>213.3141813</v>
      </c>
      <c r="AI386" s="1">
        <v>212.163</v>
      </c>
      <c r="AJ386" s="1">
        <v>215.041</v>
      </c>
      <c r="AK386" s="1">
        <f t="shared" si="37"/>
        <v>213.602</v>
      </c>
      <c r="AM386" s="1">
        <v>123.15</v>
      </c>
      <c r="AN386" s="1">
        <v>124.114</v>
      </c>
      <c r="AO386" s="1">
        <f t="shared" si="5"/>
        <v>214.1369054</v>
      </c>
      <c r="AP386" s="1">
        <f t="shared" si="8"/>
        <v>1920</v>
      </c>
    </row>
    <row r="387" ht="15.75" customHeight="1">
      <c r="A387" s="1">
        <v>31056.5502922899</v>
      </c>
      <c r="B387" s="1">
        <v>4090.12858031372</v>
      </c>
      <c r="C387" s="1">
        <v>76583.8255610625</v>
      </c>
      <c r="D387" s="1">
        <v>2885.04933716139</v>
      </c>
      <c r="F387" s="1">
        <f t="shared" si="36"/>
        <v>0.3066484235</v>
      </c>
      <c r="G387" s="1">
        <f t="shared" si="7"/>
        <v>386</v>
      </c>
      <c r="I387" s="1">
        <v>192.636</v>
      </c>
      <c r="J387" s="1">
        <v>184.9</v>
      </c>
      <c r="L387" s="1">
        <v>96.9628</v>
      </c>
      <c r="M387" s="1">
        <v>275.415</v>
      </c>
      <c r="O387" s="1">
        <v>95.4155</v>
      </c>
      <c r="P387" s="1">
        <v>276.705</v>
      </c>
      <c r="R387" s="1">
        <v>10.5731</v>
      </c>
      <c r="S387" s="1">
        <v>36.6189</v>
      </c>
      <c r="T387" s="1">
        <v>-0.304536</v>
      </c>
      <c r="U387" s="1">
        <v>0.369835</v>
      </c>
      <c r="X387" s="1">
        <v>212.163</v>
      </c>
      <c r="Y387" s="1">
        <v>217.999</v>
      </c>
      <c r="Z387" s="1">
        <f t="shared" si="26"/>
        <v>215.081</v>
      </c>
      <c r="AC387" s="1">
        <v>123.15</v>
      </c>
      <c r="AD387" s="1">
        <v>125.093</v>
      </c>
      <c r="AE387" s="1">
        <f t="shared" si="3"/>
        <v>214.9847443</v>
      </c>
      <c r="AI387" s="1">
        <v>212.163</v>
      </c>
      <c r="AJ387" s="1">
        <v>215.041</v>
      </c>
      <c r="AK387" s="1">
        <f t="shared" si="37"/>
        <v>213.602</v>
      </c>
      <c r="AM387" s="1">
        <v>123.15</v>
      </c>
      <c r="AN387" s="1">
        <v>124.114</v>
      </c>
      <c r="AO387" s="1">
        <f t="shared" si="5"/>
        <v>214.1369054</v>
      </c>
      <c r="AP387" s="1">
        <f t="shared" si="8"/>
        <v>1925</v>
      </c>
    </row>
    <row r="388" ht="15.75" customHeight="1">
      <c r="A388" s="1">
        <v>35614.8988430915</v>
      </c>
      <c r="B388" s="1">
        <v>1114.89190287226</v>
      </c>
      <c r="C388" s="1">
        <v>68105.0379615684</v>
      </c>
      <c r="D388" s="1">
        <v>4265.18819741919</v>
      </c>
      <c r="F388" s="1">
        <f t="shared" si="36"/>
        <v>0.3366616412</v>
      </c>
      <c r="G388" s="1">
        <f t="shared" si="7"/>
        <v>387</v>
      </c>
      <c r="I388" s="1">
        <v>181.805</v>
      </c>
      <c r="J388" s="1">
        <v>185.931</v>
      </c>
      <c r="L388" s="1">
        <v>94.6418</v>
      </c>
      <c r="M388" s="1">
        <v>274.642</v>
      </c>
      <c r="O388" s="1">
        <v>93.6103</v>
      </c>
      <c r="P388" s="1">
        <v>275.415</v>
      </c>
      <c r="R388" s="1">
        <v>14.6991</v>
      </c>
      <c r="S388" s="1">
        <v>27.851</v>
      </c>
      <c r="T388" s="1">
        <v>-0.232324</v>
      </c>
      <c r="U388" s="1">
        <v>0.652353</v>
      </c>
      <c r="X388" s="1">
        <v>212.163</v>
      </c>
      <c r="Y388" s="1">
        <v>217.999</v>
      </c>
      <c r="Z388" s="1">
        <f t="shared" si="26"/>
        <v>215.081</v>
      </c>
      <c r="AC388" s="1">
        <v>123.15</v>
      </c>
      <c r="AD388" s="1">
        <v>125.093</v>
      </c>
      <c r="AE388" s="1">
        <f t="shared" si="3"/>
        <v>214.9847443</v>
      </c>
      <c r="AI388" s="1">
        <v>212.163</v>
      </c>
      <c r="AJ388" s="1">
        <v>215.041</v>
      </c>
      <c r="AK388" s="1">
        <f t="shared" si="37"/>
        <v>213.602</v>
      </c>
      <c r="AM388" s="1">
        <v>123.15</v>
      </c>
      <c r="AN388" s="1">
        <v>124.114</v>
      </c>
      <c r="AO388" s="1">
        <f t="shared" si="5"/>
        <v>214.1369054</v>
      </c>
      <c r="AP388" s="1">
        <f t="shared" si="8"/>
        <v>1930</v>
      </c>
    </row>
    <row r="389" ht="15.75" customHeight="1">
      <c r="A389" s="1">
        <v>25608.4613811696</v>
      </c>
      <c r="B389" s="1">
        <v>1554.09494446687</v>
      </c>
      <c r="C389" s="1">
        <v>206975.804604044</v>
      </c>
      <c r="D389" s="1">
        <v>420.758445695549</v>
      </c>
      <c r="G389" s="1">
        <f t="shared" si="7"/>
        <v>388</v>
      </c>
      <c r="I389" s="1">
        <v>192.636</v>
      </c>
      <c r="J389" s="1">
        <v>189.026</v>
      </c>
      <c r="L389" s="1">
        <v>98.51</v>
      </c>
      <c r="M389" s="1">
        <v>277.736</v>
      </c>
      <c r="O389" s="1">
        <v>86.3897</v>
      </c>
      <c r="P389" s="1">
        <v>287.794</v>
      </c>
      <c r="S389" s="1">
        <v>31.4613</v>
      </c>
      <c r="T389" s="1">
        <v>-0.400296</v>
      </c>
      <c r="U389" s="1">
        <v>0.504114</v>
      </c>
      <c r="X389" s="1">
        <v>212.163</v>
      </c>
      <c r="Y389" s="1">
        <v>217.999</v>
      </c>
      <c r="Z389" s="1">
        <f t="shared" si="26"/>
        <v>215.081</v>
      </c>
      <c r="AC389" s="1">
        <v>124.114</v>
      </c>
      <c r="AD389" s="1">
        <v>126.088</v>
      </c>
      <c r="AE389" s="1">
        <f t="shared" si="3"/>
        <v>216.6812881</v>
      </c>
      <c r="AI389" s="1">
        <v>212.163</v>
      </c>
      <c r="AJ389" s="1">
        <v>215.041</v>
      </c>
      <c r="AK389" s="1">
        <f t="shared" si="37"/>
        <v>213.602</v>
      </c>
      <c r="AM389" s="1">
        <v>123.15</v>
      </c>
      <c r="AN389" s="1">
        <v>124.114</v>
      </c>
      <c r="AO389" s="1">
        <f t="shared" si="5"/>
        <v>214.1369054</v>
      </c>
      <c r="AP389" s="1">
        <f t="shared" si="8"/>
        <v>1935</v>
      </c>
    </row>
    <row r="390" ht="15.75" customHeight="1">
      <c r="A390" s="1">
        <v>33634.3885060129</v>
      </c>
      <c r="B390" s="1">
        <v>1802.70600761252</v>
      </c>
      <c r="C390" s="1">
        <v>143111.368483384</v>
      </c>
      <c r="D390" s="1">
        <v>3892.25572660011</v>
      </c>
      <c r="F390" s="1">
        <f>(A390+B390)/(A390+B390+C390+D390)</f>
        <v>0.1942389548</v>
      </c>
      <c r="G390" s="1">
        <f t="shared" si="7"/>
        <v>389</v>
      </c>
      <c r="I390" s="1">
        <v>196.762</v>
      </c>
      <c r="J390" s="1">
        <v>189.026</v>
      </c>
      <c r="L390" s="1">
        <v>79.9427</v>
      </c>
      <c r="M390" s="1">
        <v>262.006</v>
      </c>
      <c r="O390" s="1">
        <v>117.335</v>
      </c>
      <c r="P390" s="1">
        <v>309.713</v>
      </c>
      <c r="S390" s="1">
        <v>24.2407</v>
      </c>
      <c r="T390" s="1">
        <v>-0.228147</v>
      </c>
      <c r="U390" s="1">
        <v>0.651238</v>
      </c>
      <c r="X390" s="1">
        <v>212.163</v>
      </c>
      <c r="Y390" s="1">
        <v>217.999</v>
      </c>
      <c r="Z390" s="1">
        <f t="shared" si="26"/>
        <v>215.081</v>
      </c>
      <c r="AC390" s="1">
        <v>123.15</v>
      </c>
      <c r="AD390" s="1">
        <v>125.093</v>
      </c>
      <c r="AE390" s="1">
        <f t="shared" si="3"/>
        <v>214.9847443</v>
      </c>
      <c r="AI390" s="1">
        <v>212.163</v>
      </c>
      <c r="AJ390" s="1">
        <v>215.041</v>
      </c>
      <c r="AK390" s="1">
        <f t="shared" si="37"/>
        <v>213.602</v>
      </c>
      <c r="AM390" s="1">
        <v>123.15</v>
      </c>
      <c r="AN390" s="1">
        <v>124.114</v>
      </c>
      <c r="AO390" s="1">
        <f t="shared" si="5"/>
        <v>214.1369054</v>
      </c>
      <c r="AP390" s="1">
        <f t="shared" si="8"/>
        <v>1940</v>
      </c>
    </row>
    <row r="391" ht="15.75" customHeight="1">
      <c r="A391" s="1">
        <v>35509.8527642374</v>
      </c>
      <c r="B391" s="1">
        <v>3580.90214803833</v>
      </c>
      <c r="C391" s="1">
        <v>47044.3430481679</v>
      </c>
      <c r="D391" s="1">
        <v>6789.84663799892</v>
      </c>
      <c r="G391" s="1">
        <f t="shared" si="7"/>
        <v>390</v>
      </c>
      <c r="I391" s="1">
        <v>196.762</v>
      </c>
      <c r="J391" s="1">
        <v>190.057</v>
      </c>
      <c r="L391" s="1">
        <v>95.4155</v>
      </c>
      <c r="M391" s="1">
        <v>276.963</v>
      </c>
      <c r="O391" s="1">
        <v>69.8854</v>
      </c>
      <c r="P391" s="1">
        <v>256.59</v>
      </c>
      <c r="S391" s="1">
        <v>14.6991</v>
      </c>
      <c r="T391" s="1">
        <v>0.75096</v>
      </c>
      <c r="U391" s="1">
        <v>0.487708</v>
      </c>
      <c r="X391" s="1">
        <v>212.163</v>
      </c>
      <c r="Y391" s="1">
        <v>217.999</v>
      </c>
      <c r="Z391" s="1">
        <f t="shared" si="26"/>
        <v>215.081</v>
      </c>
      <c r="AC391" s="1">
        <v>124.114</v>
      </c>
      <c r="AD391" s="1">
        <v>126.088</v>
      </c>
      <c r="AE391" s="1">
        <f t="shared" si="3"/>
        <v>216.6812881</v>
      </c>
      <c r="AI391" s="1">
        <v>212.163</v>
      </c>
      <c r="AJ391" s="1">
        <v>215.041</v>
      </c>
      <c r="AK391" s="1">
        <f t="shared" si="37"/>
        <v>213.602</v>
      </c>
      <c r="AM391" s="1">
        <v>123.15</v>
      </c>
      <c r="AN391" s="1">
        <v>124.114</v>
      </c>
      <c r="AO391" s="1">
        <f t="shared" si="5"/>
        <v>214.1369054</v>
      </c>
      <c r="AP391" s="1">
        <f t="shared" si="8"/>
        <v>1945</v>
      </c>
    </row>
    <row r="392" ht="15.75" customHeight="1">
      <c r="A392" s="1">
        <v>35750.4407148681</v>
      </c>
      <c r="B392" s="1">
        <v>4121.4211796413</v>
      </c>
      <c r="C392" s="1">
        <v>33097.5035944497</v>
      </c>
      <c r="D392" s="1">
        <v>7983.81778416892</v>
      </c>
      <c r="G392" s="1">
        <f t="shared" si="7"/>
        <v>391</v>
      </c>
      <c r="I392" s="1">
        <v>203.467</v>
      </c>
      <c r="J392" s="1">
        <v>193.152</v>
      </c>
      <c r="L392" s="1">
        <v>65.5014</v>
      </c>
      <c r="M392" s="1">
        <v>240.086</v>
      </c>
      <c r="O392" s="1">
        <v>63.6963</v>
      </c>
      <c r="P392" s="1">
        <v>285.989</v>
      </c>
      <c r="S392" s="1">
        <v>19.8567</v>
      </c>
      <c r="T392" s="1">
        <v>-0.248332</v>
      </c>
      <c r="U392" s="1">
        <v>-0.262497</v>
      </c>
      <c r="X392" s="1">
        <v>212.163</v>
      </c>
      <c r="Y392" s="1">
        <v>217.999</v>
      </c>
      <c r="Z392" s="1">
        <f t="shared" si="26"/>
        <v>215.081</v>
      </c>
      <c r="AC392" s="1">
        <v>123.15</v>
      </c>
      <c r="AD392" s="1">
        <v>125.093</v>
      </c>
      <c r="AE392" s="1">
        <f t="shared" si="3"/>
        <v>214.9847443</v>
      </c>
      <c r="AI392" s="1">
        <v>212.163</v>
      </c>
      <c r="AJ392" s="1">
        <v>215.041</v>
      </c>
      <c r="AK392" s="1">
        <f t="shared" si="37"/>
        <v>213.602</v>
      </c>
      <c r="AM392" s="1">
        <v>123.15</v>
      </c>
      <c r="AN392" s="1">
        <v>124.114</v>
      </c>
      <c r="AO392" s="1">
        <f t="shared" si="5"/>
        <v>214.1369054</v>
      </c>
      <c r="AP392" s="1">
        <f t="shared" si="8"/>
        <v>1950</v>
      </c>
    </row>
    <row r="393" ht="15.75" customHeight="1">
      <c r="A393" s="2">
        <v>53971.1414014837</v>
      </c>
      <c r="B393" s="2">
        <v>10830.4206041243</v>
      </c>
      <c r="C393" s="2">
        <v>30289.4254148525</v>
      </c>
      <c r="D393" s="2">
        <v>3963.77369913493</v>
      </c>
      <c r="E393" s="2"/>
      <c r="F393" s="2"/>
      <c r="G393" s="2">
        <f t="shared" si="7"/>
        <v>392</v>
      </c>
      <c r="H393" s="2"/>
      <c r="I393" s="2">
        <v>155.244</v>
      </c>
      <c r="J393" s="2">
        <v>154.728</v>
      </c>
      <c r="K393" s="2"/>
      <c r="L393" s="2">
        <v>45.6447</v>
      </c>
      <c r="M393" s="2">
        <v>224.613</v>
      </c>
      <c r="N393" s="2"/>
      <c r="O393" s="2">
        <v>47.192</v>
      </c>
      <c r="P393" s="2">
        <v>229.513</v>
      </c>
      <c r="Q393" s="2"/>
      <c r="R393" s="2"/>
      <c r="S393" s="2">
        <v>43.0659</v>
      </c>
      <c r="T393" s="2">
        <v>-0.14042</v>
      </c>
      <c r="U393" s="2">
        <v>0.682808</v>
      </c>
      <c r="V393" s="2"/>
      <c r="W393" s="2"/>
      <c r="X393" s="2">
        <v>212.163</v>
      </c>
      <c r="Y393" s="2">
        <v>217.999</v>
      </c>
      <c r="Z393" s="2">
        <f t="shared" si="26"/>
        <v>215.081</v>
      </c>
      <c r="AA393" s="2"/>
      <c r="AB393" s="2"/>
      <c r="AC393" s="2">
        <v>123.15</v>
      </c>
      <c r="AD393" s="2">
        <v>125.093</v>
      </c>
      <c r="AE393" s="2">
        <f t="shared" si="3"/>
        <v>214.9847443</v>
      </c>
      <c r="AF393" s="2"/>
      <c r="AG393" s="2"/>
      <c r="AH393" s="2"/>
      <c r="AI393" s="2">
        <v>212.163</v>
      </c>
      <c r="AJ393" s="2">
        <v>215.041</v>
      </c>
      <c r="AK393" s="2">
        <f t="shared" si="37"/>
        <v>213.602</v>
      </c>
      <c r="AL393" s="2"/>
      <c r="AM393" s="2">
        <v>123.15</v>
      </c>
      <c r="AN393" s="2">
        <v>124.114</v>
      </c>
      <c r="AO393" s="2">
        <f t="shared" si="5"/>
        <v>214.1369054</v>
      </c>
      <c r="AP393" s="1">
        <f t="shared" si="8"/>
        <v>1955</v>
      </c>
      <c r="AQ393" s="2"/>
      <c r="AR393" s="2"/>
      <c r="AS393" s="2"/>
      <c r="AT393" s="2"/>
    </row>
    <row r="394" ht="15.75" customHeight="1">
      <c r="A394" s="1">
        <v>2851.66216478139</v>
      </c>
      <c r="B394" s="1">
        <v>4.96852254788335</v>
      </c>
      <c r="C394" s="1">
        <v>63917.0347212626</v>
      </c>
      <c r="D394" s="1">
        <v>6171.18869868989</v>
      </c>
      <c r="F394" s="1">
        <f t="shared" ref="F394:F437" si="38">(A394+B394)/(A394+B394+C394+D394)</f>
        <v>0.03916151074</v>
      </c>
      <c r="G394" s="1">
        <f t="shared" si="7"/>
        <v>393</v>
      </c>
      <c r="I394" s="1">
        <v>134.613</v>
      </c>
      <c r="J394" s="1">
        <v>153.181</v>
      </c>
      <c r="L394" s="1">
        <v>86.3897</v>
      </c>
      <c r="M394" s="1">
        <v>266.905</v>
      </c>
      <c r="O394" s="1">
        <v>87.937</v>
      </c>
      <c r="P394" s="1">
        <v>268.195</v>
      </c>
      <c r="R394" s="1">
        <v>5.93123</v>
      </c>
      <c r="S394" s="1">
        <v>0.515759</v>
      </c>
      <c r="T394" s="1">
        <v>-0.893426</v>
      </c>
      <c r="U394" s="1">
        <v>0.269184</v>
      </c>
      <c r="X394" s="1">
        <v>209.361</v>
      </c>
      <c r="Y394" s="1">
        <v>215.041</v>
      </c>
      <c r="Z394" s="1">
        <f t="shared" si="26"/>
        <v>212.201</v>
      </c>
      <c r="AC394" s="1">
        <v>121.265</v>
      </c>
      <c r="AD394" s="1">
        <v>123.15</v>
      </c>
      <c r="AE394" s="1">
        <f t="shared" si="3"/>
        <v>211.6695991</v>
      </c>
      <c r="AI394" s="1">
        <v>212.163</v>
      </c>
      <c r="AJ394" s="1">
        <v>217.999</v>
      </c>
      <c r="AK394" s="1">
        <f t="shared" si="37"/>
        <v>215.081</v>
      </c>
      <c r="AM394" s="1">
        <v>123.15</v>
      </c>
      <c r="AN394" s="1">
        <v>124.114</v>
      </c>
      <c r="AO394" s="1">
        <f t="shared" si="5"/>
        <v>214.1369054</v>
      </c>
      <c r="AP394" s="1">
        <f t="shared" si="8"/>
        <v>1960</v>
      </c>
    </row>
    <row r="395" ht="15.75" customHeight="1">
      <c r="A395" s="1">
        <v>5853.56365321157</v>
      </c>
      <c r="B395" s="1">
        <v>136.598376609743</v>
      </c>
      <c r="C395" s="1">
        <v>66395.1767982275</v>
      </c>
      <c r="D395" s="1">
        <v>6610.7713915482</v>
      </c>
      <c r="F395" s="1">
        <f t="shared" si="38"/>
        <v>0.07582856945</v>
      </c>
      <c r="G395" s="1">
        <f t="shared" si="7"/>
        <v>394</v>
      </c>
      <c r="I395" s="1">
        <v>134.613</v>
      </c>
      <c r="J395" s="1">
        <v>183.61</v>
      </c>
      <c r="L395" s="1">
        <v>87.1633</v>
      </c>
      <c r="M395" s="1">
        <v>266.905</v>
      </c>
      <c r="O395" s="1">
        <v>87.937</v>
      </c>
      <c r="P395" s="1">
        <v>268.195</v>
      </c>
      <c r="R395" s="1">
        <v>5.93123</v>
      </c>
      <c r="S395" s="1">
        <v>1.03152</v>
      </c>
      <c r="T395" s="1">
        <v>-0.412445</v>
      </c>
      <c r="U395" s="1">
        <v>0.279371</v>
      </c>
      <c r="X395" s="1">
        <v>209.361</v>
      </c>
      <c r="Y395" s="1">
        <v>215.041</v>
      </c>
      <c r="Z395" s="1">
        <f t="shared" si="26"/>
        <v>212.201</v>
      </c>
      <c r="AC395" s="1">
        <v>121.265</v>
      </c>
      <c r="AD395" s="1">
        <v>123.15</v>
      </c>
      <c r="AE395" s="1">
        <f t="shared" si="3"/>
        <v>211.6695991</v>
      </c>
      <c r="AI395" s="1">
        <v>212.163</v>
      </c>
      <c r="AJ395" s="1">
        <v>261.09</v>
      </c>
      <c r="AM395" s="1">
        <v>123.15</v>
      </c>
      <c r="AN395" s="1">
        <v>123.15</v>
      </c>
      <c r="AO395" s="1">
        <f t="shared" si="5"/>
        <v>213.302057</v>
      </c>
      <c r="AP395" s="1">
        <f t="shared" si="8"/>
        <v>1965</v>
      </c>
    </row>
    <row r="396" ht="15.75" customHeight="1">
      <c r="A396" s="1">
        <v>4092.90865733323</v>
      </c>
      <c r="B396" s="1">
        <v>262.810031068298</v>
      </c>
      <c r="C396" s="1">
        <v>70626.8364657161</v>
      </c>
      <c r="D396" s="1">
        <v>4550.29832816676</v>
      </c>
      <c r="F396" s="1">
        <f t="shared" si="38"/>
        <v>0.05476628208</v>
      </c>
      <c r="G396" s="1">
        <f t="shared" si="7"/>
        <v>395</v>
      </c>
      <c r="I396" s="1">
        <v>184.9</v>
      </c>
      <c r="J396" s="1">
        <v>185.931</v>
      </c>
      <c r="L396" s="1">
        <v>87.937</v>
      </c>
      <c r="M396" s="1">
        <v>267.679</v>
      </c>
      <c r="O396" s="1">
        <v>86.9054</v>
      </c>
      <c r="P396" s="1">
        <v>267.679</v>
      </c>
      <c r="R396" s="1">
        <v>6.70487</v>
      </c>
      <c r="S396" s="1">
        <v>90.2579</v>
      </c>
      <c r="T396" s="1">
        <v>-0.906124</v>
      </c>
      <c r="U396" s="1" t="s">
        <v>24</v>
      </c>
      <c r="X396" s="1">
        <v>209.361</v>
      </c>
      <c r="Y396" s="1">
        <v>215.041</v>
      </c>
      <c r="Z396" s="1">
        <f t="shared" si="26"/>
        <v>212.201</v>
      </c>
      <c r="AC396" s="1">
        <v>121.265</v>
      </c>
      <c r="AD396" s="1">
        <v>123.15</v>
      </c>
      <c r="AE396" s="1">
        <f t="shared" si="3"/>
        <v>211.6695991</v>
      </c>
      <c r="AI396" s="1">
        <v>261.09</v>
      </c>
      <c r="AJ396" s="1">
        <v>261.09</v>
      </c>
      <c r="AM396" s="1">
        <v>123.15</v>
      </c>
      <c r="AN396" s="1">
        <v>124.114</v>
      </c>
      <c r="AO396" s="1">
        <f t="shared" si="5"/>
        <v>214.1369054</v>
      </c>
      <c r="AP396" s="1">
        <f t="shared" si="8"/>
        <v>1970</v>
      </c>
    </row>
    <row r="397" ht="15.75" customHeight="1">
      <c r="A397" s="1">
        <v>1125.71884817099</v>
      </c>
      <c r="B397" s="1">
        <v>335.951819690232</v>
      </c>
      <c r="C397" s="1">
        <v>74704.109258876</v>
      </c>
      <c r="D397" s="1">
        <v>6061.39760156992</v>
      </c>
      <c r="F397" s="1">
        <f t="shared" si="38"/>
        <v>0.01777600438</v>
      </c>
      <c r="G397" s="1">
        <f t="shared" si="7"/>
        <v>396</v>
      </c>
      <c r="I397" s="1">
        <v>192.894</v>
      </c>
      <c r="J397" s="1">
        <v>182.321</v>
      </c>
      <c r="L397" s="1">
        <v>89.2264</v>
      </c>
      <c r="M397" s="1">
        <v>269.226</v>
      </c>
      <c r="O397" s="1">
        <v>90.2579</v>
      </c>
      <c r="P397" s="1">
        <v>268.195</v>
      </c>
      <c r="R397" s="1">
        <v>11.3467</v>
      </c>
      <c r="S397" s="1">
        <v>90.5158</v>
      </c>
      <c r="T397" s="1">
        <v>-0.404573</v>
      </c>
      <c r="U397" s="1">
        <v>0.205243</v>
      </c>
      <c r="X397" s="1">
        <v>209.361</v>
      </c>
      <c r="Y397" s="1">
        <v>215.041</v>
      </c>
      <c r="Z397" s="1">
        <f t="shared" si="26"/>
        <v>212.201</v>
      </c>
      <c r="AC397" s="1">
        <v>121.265</v>
      </c>
      <c r="AD397" s="1">
        <v>123.15</v>
      </c>
      <c r="AE397" s="1">
        <f t="shared" si="3"/>
        <v>211.6695991</v>
      </c>
      <c r="AI397" s="1">
        <v>261.09</v>
      </c>
      <c r="AJ397" s="1">
        <v>261.09</v>
      </c>
      <c r="AM397" s="1">
        <v>123.15</v>
      </c>
      <c r="AN397" s="1">
        <v>124.114</v>
      </c>
      <c r="AO397" s="1">
        <f t="shared" si="5"/>
        <v>214.1369054</v>
      </c>
      <c r="AP397" s="1">
        <f t="shared" si="8"/>
        <v>1975</v>
      </c>
    </row>
    <row r="398" ht="15.75" customHeight="1">
      <c r="A398" s="1">
        <v>3512.22561726233</v>
      </c>
      <c r="B398" s="1">
        <v>516.263515323851</v>
      </c>
      <c r="C398" s="1">
        <v>72595.955823806</v>
      </c>
      <c r="D398" s="1">
        <v>5212.06902294915</v>
      </c>
      <c r="F398" s="1">
        <f t="shared" si="38"/>
        <v>0.04922605982</v>
      </c>
      <c r="G398" s="1">
        <f t="shared" si="7"/>
        <v>397</v>
      </c>
      <c r="I398" s="1">
        <v>192.894</v>
      </c>
      <c r="J398" s="1">
        <v>185.415</v>
      </c>
      <c r="L398" s="1">
        <v>88.4527</v>
      </c>
      <c r="M398" s="1">
        <v>268.453</v>
      </c>
      <c r="O398" s="1">
        <v>87.4212</v>
      </c>
      <c r="P398" s="1">
        <v>267.679</v>
      </c>
      <c r="R398" s="1">
        <v>7.47851</v>
      </c>
      <c r="S398" s="1">
        <v>50.5444</v>
      </c>
      <c r="T398" s="1">
        <v>-0.52184</v>
      </c>
      <c r="U398" s="1">
        <v>0.810714</v>
      </c>
      <c r="X398" s="1">
        <v>209.361</v>
      </c>
      <c r="Y398" s="1">
        <v>215.041</v>
      </c>
      <c r="Z398" s="1">
        <f t="shared" si="26"/>
        <v>212.201</v>
      </c>
      <c r="AC398" s="1">
        <v>121.265</v>
      </c>
      <c r="AD398" s="1">
        <v>123.15</v>
      </c>
      <c r="AE398" s="1">
        <f t="shared" si="3"/>
        <v>211.6695991</v>
      </c>
      <c r="AI398" s="1">
        <v>261.09</v>
      </c>
      <c r="AJ398" s="1">
        <v>261.09</v>
      </c>
      <c r="AM398" s="1">
        <v>123.15</v>
      </c>
      <c r="AN398" s="1">
        <v>124.114</v>
      </c>
      <c r="AO398" s="1">
        <f t="shared" si="5"/>
        <v>214.1369054</v>
      </c>
      <c r="AP398" s="1">
        <f t="shared" si="8"/>
        <v>1980</v>
      </c>
    </row>
    <row r="399" ht="15.75" customHeight="1">
      <c r="A399" s="1">
        <v>8639.06924834367</v>
      </c>
      <c r="B399" s="1">
        <v>311.341444616986</v>
      </c>
      <c r="C399" s="1">
        <v>62412.7550595071</v>
      </c>
      <c r="D399" s="1">
        <v>7572.31865010045</v>
      </c>
      <c r="F399" s="1">
        <f t="shared" si="38"/>
        <v>0.1133889373</v>
      </c>
      <c r="G399" s="1">
        <f t="shared" si="7"/>
        <v>398</v>
      </c>
      <c r="I399" s="1">
        <v>192.894</v>
      </c>
      <c r="J399" s="1">
        <v>183.61</v>
      </c>
      <c r="L399" s="1">
        <v>86.3897</v>
      </c>
      <c r="M399" s="1">
        <v>266.905</v>
      </c>
      <c r="O399" s="1">
        <v>86.1318</v>
      </c>
      <c r="P399" s="1">
        <v>265.874</v>
      </c>
      <c r="R399" s="1">
        <v>6.70487</v>
      </c>
      <c r="S399" s="1">
        <v>75.3009</v>
      </c>
      <c r="T399" s="1">
        <v>-0.604924</v>
      </c>
      <c r="U399" s="1">
        <v>0.827249</v>
      </c>
      <c r="X399" s="1">
        <v>209.361</v>
      </c>
      <c r="Y399" s="1">
        <v>215.041</v>
      </c>
      <c r="Z399" s="1">
        <f t="shared" si="26"/>
        <v>212.201</v>
      </c>
      <c r="AC399" s="1">
        <v>121.265</v>
      </c>
      <c r="AD399" s="1">
        <v>123.15</v>
      </c>
      <c r="AE399" s="1">
        <f t="shared" si="3"/>
        <v>211.6695991</v>
      </c>
      <c r="AI399" s="1">
        <v>261.09</v>
      </c>
      <c r="AJ399" s="1">
        <v>261.09</v>
      </c>
      <c r="AM399" s="1">
        <v>123.15</v>
      </c>
      <c r="AN399" s="1">
        <v>124.114</v>
      </c>
      <c r="AO399" s="1">
        <f t="shared" si="5"/>
        <v>214.1369054</v>
      </c>
      <c r="AP399" s="1">
        <f t="shared" si="8"/>
        <v>1985</v>
      </c>
    </row>
    <row r="400" ht="15.75" customHeight="1">
      <c r="A400" s="1">
        <v>6137.31989610148</v>
      </c>
      <c r="B400" s="1">
        <v>223.107491541333</v>
      </c>
      <c r="C400" s="1">
        <v>73667.4822859045</v>
      </c>
      <c r="D400" s="1">
        <v>7890.26204896597</v>
      </c>
      <c r="F400" s="1">
        <f t="shared" si="38"/>
        <v>0.07234485503</v>
      </c>
      <c r="G400" s="1">
        <f t="shared" si="7"/>
        <v>399</v>
      </c>
      <c r="I400" s="1">
        <v>144.67</v>
      </c>
      <c r="J400" s="1">
        <v>183.61</v>
      </c>
      <c r="L400" s="1">
        <v>84.0688</v>
      </c>
      <c r="M400" s="1">
        <v>265.358</v>
      </c>
      <c r="O400" s="1">
        <v>84.3266</v>
      </c>
      <c r="P400" s="1">
        <v>264.585</v>
      </c>
      <c r="R400" s="1">
        <v>5.93123</v>
      </c>
      <c r="S400" s="1">
        <v>45.1289</v>
      </c>
      <c r="T400" s="1" t="s">
        <v>24</v>
      </c>
      <c r="U400" s="1">
        <v>0.558128</v>
      </c>
      <c r="X400" s="1">
        <v>209.361</v>
      </c>
      <c r="Y400" s="1">
        <v>215.041</v>
      </c>
      <c r="Z400" s="1">
        <f t="shared" si="26"/>
        <v>212.201</v>
      </c>
      <c r="AC400" s="1">
        <v>121.265</v>
      </c>
      <c r="AD400" s="1">
        <v>123.15</v>
      </c>
      <c r="AE400" s="1">
        <f t="shared" si="3"/>
        <v>211.6695991</v>
      </c>
      <c r="AI400" s="1">
        <v>212.163</v>
      </c>
      <c r="AJ400" s="1">
        <v>212.163</v>
      </c>
      <c r="AK400" s="1">
        <f t="shared" ref="AK400:AK402" si="39">AVERAGE(AI400,AJ400)</f>
        <v>212.163</v>
      </c>
      <c r="AM400" s="1">
        <v>123.15</v>
      </c>
      <c r="AN400" s="1">
        <v>124.114</v>
      </c>
      <c r="AO400" s="1">
        <f t="shared" si="5"/>
        <v>214.1369054</v>
      </c>
      <c r="AP400" s="1">
        <f t="shared" si="8"/>
        <v>1990</v>
      </c>
    </row>
    <row r="401" ht="15.75" customHeight="1">
      <c r="A401" s="1">
        <v>5244.9007162506</v>
      </c>
      <c r="B401" s="1">
        <v>370.548386825432</v>
      </c>
      <c r="C401" s="1">
        <v>74802.4299069735</v>
      </c>
      <c r="D401" s="1">
        <v>7920.01072288709</v>
      </c>
      <c r="F401" s="1">
        <f t="shared" si="38"/>
        <v>0.06356784297</v>
      </c>
      <c r="G401" s="1">
        <f t="shared" si="7"/>
        <v>400</v>
      </c>
      <c r="I401" s="1">
        <v>183.352</v>
      </c>
      <c r="J401" s="1">
        <v>184.126</v>
      </c>
      <c r="L401" s="1">
        <v>84.8424</v>
      </c>
      <c r="M401" s="1">
        <v>265.358</v>
      </c>
      <c r="O401" s="1">
        <v>86.1318</v>
      </c>
      <c r="P401" s="1">
        <v>265.874</v>
      </c>
      <c r="R401" s="1">
        <v>5.93123</v>
      </c>
      <c r="S401" s="1">
        <v>6.18911</v>
      </c>
      <c r="T401" s="1">
        <v>-0.563454</v>
      </c>
      <c r="U401" s="1">
        <v>0.543109</v>
      </c>
      <c r="X401" s="1">
        <v>209.361</v>
      </c>
      <c r="Y401" s="1">
        <v>215.041</v>
      </c>
      <c r="Z401" s="1">
        <f t="shared" si="26"/>
        <v>212.201</v>
      </c>
      <c r="AC401" s="1">
        <v>121.265</v>
      </c>
      <c r="AD401" s="1">
        <v>123.15</v>
      </c>
      <c r="AE401" s="1">
        <f t="shared" si="3"/>
        <v>211.6695991</v>
      </c>
      <c r="AI401" s="1">
        <v>212.163</v>
      </c>
      <c r="AJ401" s="1">
        <v>215.041</v>
      </c>
      <c r="AK401" s="1">
        <f t="shared" si="39"/>
        <v>213.602</v>
      </c>
      <c r="AM401" s="1">
        <v>123.15</v>
      </c>
      <c r="AN401" s="1">
        <v>124.114</v>
      </c>
      <c r="AO401" s="1">
        <f t="shared" si="5"/>
        <v>214.1369054</v>
      </c>
      <c r="AP401" s="1">
        <f t="shared" si="8"/>
        <v>1995</v>
      </c>
    </row>
    <row r="402" ht="15.75" customHeight="1">
      <c r="A402" s="1">
        <v>5004.92070921469</v>
      </c>
      <c r="B402" s="1">
        <v>448.295718028267</v>
      </c>
      <c r="C402" s="1">
        <v>72743.0664639721</v>
      </c>
      <c r="D402" s="1">
        <v>11612.1233803758</v>
      </c>
      <c r="F402" s="1">
        <f t="shared" si="38"/>
        <v>0.06072055672</v>
      </c>
      <c r="G402" s="1">
        <f t="shared" si="7"/>
        <v>401</v>
      </c>
      <c r="I402" s="1">
        <v>184.9</v>
      </c>
      <c r="J402" s="1">
        <v>185.415</v>
      </c>
      <c r="L402" s="1">
        <v>86.3897</v>
      </c>
      <c r="M402" s="1">
        <v>266.905</v>
      </c>
      <c r="O402" s="1">
        <v>86.1318</v>
      </c>
      <c r="P402" s="1">
        <v>265.874</v>
      </c>
      <c r="R402" s="1">
        <v>6.70487</v>
      </c>
      <c r="S402" s="1">
        <v>6.96275</v>
      </c>
      <c r="T402" s="1">
        <v>-0.547971</v>
      </c>
      <c r="U402" s="1">
        <v>0.655514</v>
      </c>
      <c r="X402" s="1">
        <v>209.361</v>
      </c>
      <c r="Y402" s="1">
        <v>215.041</v>
      </c>
      <c r="Z402" s="1">
        <f t="shared" si="26"/>
        <v>212.201</v>
      </c>
      <c r="AC402" s="1">
        <v>121.265</v>
      </c>
      <c r="AD402" s="1">
        <v>123.15</v>
      </c>
      <c r="AE402" s="1">
        <f t="shared" si="3"/>
        <v>211.6695991</v>
      </c>
      <c r="AI402" s="1">
        <v>212.163</v>
      </c>
      <c r="AJ402" s="1">
        <v>215.041</v>
      </c>
      <c r="AK402" s="1">
        <f t="shared" si="39"/>
        <v>213.602</v>
      </c>
      <c r="AM402" s="1">
        <v>123.15</v>
      </c>
      <c r="AN402" s="1">
        <v>124.114</v>
      </c>
      <c r="AO402" s="1">
        <f t="shared" si="5"/>
        <v>214.1369054</v>
      </c>
      <c r="AP402" s="1">
        <f t="shared" si="8"/>
        <v>2000</v>
      </c>
    </row>
    <row r="403" ht="15.75" customHeight="1">
      <c r="A403" s="1">
        <v>3422.41114295775</v>
      </c>
      <c r="B403" s="1">
        <v>722.837871624266</v>
      </c>
      <c r="C403" s="1">
        <v>86451.1133056996</v>
      </c>
      <c r="D403" s="1">
        <v>13825.9604329402</v>
      </c>
      <c r="F403" s="1">
        <f t="shared" si="38"/>
        <v>0.03969696235</v>
      </c>
      <c r="G403" s="1">
        <f t="shared" si="7"/>
        <v>402</v>
      </c>
      <c r="I403" s="1">
        <v>184.9</v>
      </c>
      <c r="J403" s="1">
        <v>185.931</v>
      </c>
      <c r="L403" s="1">
        <v>85.616</v>
      </c>
      <c r="M403" s="1">
        <v>266.905</v>
      </c>
      <c r="O403" s="1">
        <v>85.616</v>
      </c>
      <c r="P403" s="1">
        <v>265.874</v>
      </c>
      <c r="R403" s="1">
        <v>6.18911</v>
      </c>
      <c r="S403" s="1">
        <v>7.47851</v>
      </c>
      <c r="T403" s="1">
        <v>-0.503915</v>
      </c>
      <c r="U403" s="1">
        <v>0.797205</v>
      </c>
      <c r="X403" s="1">
        <v>209.361</v>
      </c>
      <c r="Y403" s="1">
        <v>215.041</v>
      </c>
      <c r="Z403" s="1">
        <f t="shared" si="26"/>
        <v>212.201</v>
      </c>
      <c r="AC403" s="1">
        <v>121.265</v>
      </c>
      <c r="AD403" s="1">
        <v>123.15</v>
      </c>
      <c r="AE403" s="1">
        <f t="shared" si="3"/>
        <v>211.6695991</v>
      </c>
      <c r="AI403" s="1">
        <v>212.163</v>
      </c>
      <c r="AJ403" s="1">
        <v>261.09</v>
      </c>
      <c r="AM403" s="1">
        <v>123.15</v>
      </c>
      <c r="AN403" s="1">
        <v>124.114</v>
      </c>
      <c r="AO403" s="1">
        <f t="shared" si="5"/>
        <v>214.1369054</v>
      </c>
      <c r="AP403" s="1">
        <f t="shared" si="8"/>
        <v>2005</v>
      </c>
    </row>
    <row r="404" ht="15.75" customHeight="1">
      <c r="A404" s="1">
        <v>3085.89003763068</v>
      </c>
      <c r="B404" s="1">
        <v>450.87978109539</v>
      </c>
      <c r="C404" s="1">
        <v>105370.322062898</v>
      </c>
      <c r="D404" s="1">
        <v>14013.0259170969</v>
      </c>
      <c r="F404" s="1">
        <f t="shared" si="38"/>
        <v>0.0287729127</v>
      </c>
      <c r="G404" s="1">
        <f t="shared" si="7"/>
        <v>403</v>
      </c>
      <c r="I404" s="1">
        <v>187.221</v>
      </c>
      <c r="J404" s="1">
        <v>187.221</v>
      </c>
      <c r="L404" s="1">
        <v>84.8424</v>
      </c>
      <c r="M404" s="1">
        <v>265.874</v>
      </c>
      <c r="O404" s="1">
        <v>84.8424</v>
      </c>
      <c r="P404" s="1">
        <v>265.1</v>
      </c>
      <c r="R404" s="1">
        <v>6.70487</v>
      </c>
      <c r="S404" s="1">
        <v>10.8309</v>
      </c>
      <c r="T404" s="1">
        <v>-0.523977</v>
      </c>
      <c r="U404" s="1">
        <v>0.639473</v>
      </c>
      <c r="X404" s="1">
        <v>209.361</v>
      </c>
      <c r="Y404" s="1">
        <v>215.041</v>
      </c>
      <c r="Z404" s="1">
        <f t="shared" si="26"/>
        <v>212.201</v>
      </c>
      <c r="AC404" s="1">
        <v>121.265</v>
      </c>
      <c r="AD404" s="1">
        <v>123.15</v>
      </c>
      <c r="AE404" s="1">
        <f t="shared" si="3"/>
        <v>211.6695991</v>
      </c>
      <c r="AI404" s="1">
        <v>212.163</v>
      </c>
      <c r="AJ404" s="1">
        <v>215.041</v>
      </c>
      <c r="AK404" s="1">
        <f>AVERAGE(AI404,AJ404)</f>
        <v>213.602</v>
      </c>
      <c r="AM404" s="1">
        <v>123.15</v>
      </c>
      <c r="AN404" s="1">
        <v>124.114</v>
      </c>
      <c r="AO404" s="1">
        <f t="shared" si="5"/>
        <v>214.1369054</v>
      </c>
      <c r="AP404" s="1">
        <f t="shared" si="8"/>
        <v>2010</v>
      </c>
    </row>
    <row r="405" ht="15.75" customHeight="1">
      <c r="A405" s="1">
        <v>6826.34478025219</v>
      </c>
      <c r="B405" s="1">
        <v>795.963505597884</v>
      </c>
      <c r="C405" s="1">
        <v>87556.5323994461</v>
      </c>
      <c r="D405" s="1">
        <v>14521.8249637185</v>
      </c>
      <c r="F405" s="1">
        <f t="shared" si="38"/>
        <v>0.06948278974</v>
      </c>
      <c r="G405" s="1">
        <f t="shared" si="7"/>
        <v>404</v>
      </c>
      <c r="I405" s="1">
        <v>165.043</v>
      </c>
      <c r="J405" s="1">
        <v>189.026</v>
      </c>
      <c r="L405" s="1">
        <v>81.7479</v>
      </c>
      <c r="M405" s="1">
        <v>262.006</v>
      </c>
      <c r="O405" s="1">
        <v>84.3266</v>
      </c>
      <c r="P405" s="1">
        <v>264.585</v>
      </c>
      <c r="R405" s="1">
        <v>6.18911</v>
      </c>
      <c r="S405" s="1">
        <v>4.38395</v>
      </c>
      <c r="T405" s="1">
        <v>-0.568097</v>
      </c>
      <c r="U405" s="1">
        <v>0.72644</v>
      </c>
      <c r="X405" s="1">
        <v>209.361</v>
      </c>
      <c r="Y405" s="1">
        <v>215.041</v>
      </c>
      <c r="Z405" s="1">
        <f t="shared" si="26"/>
        <v>212.201</v>
      </c>
      <c r="AC405" s="1">
        <v>121.265</v>
      </c>
      <c r="AD405" s="1">
        <v>123.15</v>
      </c>
      <c r="AE405" s="1">
        <f t="shared" si="3"/>
        <v>211.6695991</v>
      </c>
      <c r="AI405" s="1">
        <v>261.09</v>
      </c>
      <c r="AJ405" s="1">
        <v>215.041</v>
      </c>
      <c r="AM405" s="1">
        <v>123.15</v>
      </c>
      <c r="AN405" s="1">
        <v>124.114</v>
      </c>
      <c r="AO405" s="1">
        <f t="shared" si="5"/>
        <v>214.1369054</v>
      </c>
      <c r="AP405" s="1">
        <f t="shared" si="8"/>
        <v>2015</v>
      </c>
    </row>
    <row r="406" ht="15.75" customHeight="1">
      <c r="A406" s="1">
        <v>7125.75260382963</v>
      </c>
      <c r="B406" s="1">
        <v>945.591707627719</v>
      </c>
      <c r="C406" s="1">
        <v>85493.7164108061</v>
      </c>
      <c r="D406" s="1">
        <v>16289.781305715</v>
      </c>
      <c r="F406" s="1">
        <f t="shared" si="38"/>
        <v>0.07347281342</v>
      </c>
      <c r="G406" s="1">
        <f t="shared" si="7"/>
        <v>405</v>
      </c>
      <c r="I406" s="1">
        <v>181.805</v>
      </c>
      <c r="J406" s="1">
        <v>187.736</v>
      </c>
      <c r="L406" s="1">
        <v>81.7479</v>
      </c>
      <c r="M406" s="1">
        <v>262.006</v>
      </c>
      <c r="O406" s="1">
        <v>84.3266</v>
      </c>
      <c r="P406" s="1">
        <v>264.069</v>
      </c>
      <c r="R406" s="1">
        <v>6.96275</v>
      </c>
      <c r="S406" s="1">
        <v>9.28367</v>
      </c>
      <c r="T406" s="1">
        <v>-0.460392</v>
      </c>
      <c r="U406" s="1" t="s">
        <v>24</v>
      </c>
      <c r="X406" s="1">
        <v>209.361</v>
      </c>
      <c r="Y406" s="1">
        <v>215.041</v>
      </c>
      <c r="Z406" s="1">
        <f t="shared" si="26"/>
        <v>212.201</v>
      </c>
      <c r="AC406" s="1">
        <v>121.265</v>
      </c>
      <c r="AD406" s="1">
        <v>123.15</v>
      </c>
      <c r="AE406" s="1">
        <f t="shared" si="3"/>
        <v>211.6695991</v>
      </c>
      <c r="AI406" s="1">
        <v>256.859</v>
      </c>
      <c r="AJ406" s="1">
        <v>261.09</v>
      </c>
      <c r="AM406" s="1">
        <v>123.15</v>
      </c>
      <c r="AN406" s="1">
        <v>124.114</v>
      </c>
      <c r="AO406" s="1">
        <f t="shared" si="5"/>
        <v>214.1369054</v>
      </c>
      <c r="AP406" s="1">
        <f t="shared" si="8"/>
        <v>2020</v>
      </c>
    </row>
    <row r="407" ht="15.75" customHeight="1">
      <c r="A407" s="1">
        <v>4586.55180052218</v>
      </c>
      <c r="B407" s="1">
        <v>1011.02969012215</v>
      </c>
      <c r="C407" s="1">
        <v>83493.9999812039</v>
      </c>
      <c r="D407" s="1">
        <v>13741.8521412973</v>
      </c>
      <c r="F407" s="1">
        <f t="shared" si="38"/>
        <v>0.05443347843</v>
      </c>
      <c r="G407" s="1">
        <f t="shared" si="7"/>
        <v>406</v>
      </c>
      <c r="I407" s="1">
        <v>183.352</v>
      </c>
      <c r="J407" s="1">
        <v>184.126</v>
      </c>
      <c r="L407" s="1">
        <v>82.5215</v>
      </c>
      <c r="M407" s="1">
        <v>262.779</v>
      </c>
      <c r="O407" s="1">
        <v>83.8109</v>
      </c>
      <c r="P407" s="1">
        <v>264.069</v>
      </c>
      <c r="R407" s="1">
        <v>5.93123</v>
      </c>
      <c r="S407" s="1">
        <v>34.0401</v>
      </c>
      <c r="T407" s="1">
        <v>-0.501645</v>
      </c>
      <c r="U407" s="1">
        <v>0.499385</v>
      </c>
      <c r="X407" s="1">
        <v>209.361</v>
      </c>
      <c r="Y407" s="1">
        <v>217.999</v>
      </c>
      <c r="Z407" s="1">
        <f t="shared" si="26"/>
        <v>213.68</v>
      </c>
      <c r="AC407" s="1">
        <v>121.265</v>
      </c>
      <c r="AD407" s="1">
        <v>123.15</v>
      </c>
      <c r="AE407" s="1">
        <f t="shared" si="3"/>
        <v>211.6695991</v>
      </c>
      <c r="AI407" s="1">
        <v>212.163</v>
      </c>
      <c r="AJ407" s="1">
        <v>215.041</v>
      </c>
      <c r="AK407" s="1">
        <f t="shared" ref="AK407:AK413" si="40">AVERAGE(AI407,AJ407)</f>
        <v>213.602</v>
      </c>
      <c r="AM407" s="1">
        <v>123.15</v>
      </c>
      <c r="AN407" s="1">
        <v>124.114</v>
      </c>
      <c r="AO407" s="1">
        <f t="shared" si="5"/>
        <v>214.1369054</v>
      </c>
      <c r="AP407" s="1">
        <f t="shared" si="8"/>
        <v>2025</v>
      </c>
    </row>
    <row r="408" ht="15.75" customHeight="1">
      <c r="A408" s="1">
        <v>8463.31383412248</v>
      </c>
      <c r="B408" s="1">
        <v>1391.60687659012</v>
      </c>
      <c r="C408" s="1">
        <v>82379.6923208386</v>
      </c>
      <c r="D408" s="1">
        <v>12010.424590128</v>
      </c>
      <c r="F408" s="1">
        <f t="shared" si="38"/>
        <v>0.09453611352</v>
      </c>
      <c r="G408" s="1">
        <f t="shared" si="7"/>
        <v>407</v>
      </c>
      <c r="I408" s="1">
        <v>184.9</v>
      </c>
      <c r="J408" s="1">
        <v>184.642</v>
      </c>
      <c r="L408" s="1">
        <v>82.5215</v>
      </c>
      <c r="M408" s="1">
        <v>263.553</v>
      </c>
      <c r="O408" s="1">
        <v>83.8109</v>
      </c>
      <c r="P408" s="1">
        <v>264.069</v>
      </c>
      <c r="R408" s="1">
        <v>5.93123</v>
      </c>
      <c r="S408" s="1">
        <v>8.51003</v>
      </c>
      <c r="T408" s="1">
        <v>-0.013009</v>
      </c>
      <c r="U408" s="1">
        <v>0.473911</v>
      </c>
      <c r="X408" s="1">
        <v>209.361</v>
      </c>
      <c r="Y408" s="1">
        <v>217.999</v>
      </c>
      <c r="Z408" s="1">
        <f t="shared" si="26"/>
        <v>213.68</v>
      </c>
      <c r="AC408" s="1">
        <v>121.265</v>
      </c>
      <c r="AD408" s="1">
        <v>123.15</v>
      </c>
      <c r="AE408" s="1">
        <f t="shared" si="3"/>
        <v>211.6695991</v>
      </c>
      <c r="AI408" s="1">
        <v>212.163</v>
      </c>
      <c r="AJ408" s="1">
        <v>215.041</v>
      </c>
      <c r="AK408" s="1">
        <f t="shared" si="40"/>
        <v>213.602</v>
      </c>
      <c r="AM408" s="1">
        <v>123.15</v>
      </c>
      <c r="AN408" s="1">
        <v>124.114</v>
      </c>
      <c r="AO408" s="1">
        <f t="shared" si="5"/>
        <v>214.1369054</v>
      </c>
      <c r="AP408" s="1">
        <f t="shared" si="8"/>
        <v>2030</v>
      </c>
    </row>
    <row r="409" ht="15.75" customHeight="1">
      <c r="A409" s="1">
        <v>9160.33035496579</v>
      </c>
      <c r="B409" s="1">
        <v>567.045107585318</v>
      </c>
      <c r="C409" s="1">
        <v>81028.1058263313</v>
      </c>
      <c r="D409" s="1">
        <v>11819.6371771391</v>
      </c>
      <c r="F409" s="1">
        <f t="shared" si="38"/>
        <v>0.09483172535</v>
      </c>
      <c r="G409" s="1">
        <f t="shared" si="7"/>
        <v>408</v>
      </c>
      <c r="I409" s="1">
        <v>184.9</v>
      </c>
      <c r="J409" s="1">
        <v>184.126</v>
      </c>
      <c r="L409" s="1">
        <v>83.2951</v>
      </c>
      <c r="M409" s="1">
        <v>263.553</v>
      </c>
      <c r="O409" s="1">
        <v>83.8109</v>
      </c>
      <c r="P409" s="1">
        <v>264.069</v>
      </c>
      <c r="R409" s="1">
        <v>6.70487</v>
      </c>
      <c r="S409" s="1">
        <v>33.5244</v>
      </c>
      <c r="T409" s="1">
        <v>-0.479495</v>
      </c>
      <c r="U409" s="1">
        <v>0.609047</v>
      </c>
      <c r="X409" s="1">
        <v>209.361</v>
      </c>
      <c r="Y409" s="1">
        <v>217.999</v>
      </c>
      <c r="Z409" s="1">
        <f t="shared" si="26"/>
        <v>213.68</v>
      </c>
      <c r="AC409" s="1">
        <v>121.265</v>
      </c>
      <c r="AD409" s="1">
        <v>124.114</v>
      </c>
      <c r="AE409" s="1">
        <f t="shared" si="3"/>
        <v>212.5044476</v>
      </c>
      <c r="AI409" s="1">
        <v>212.163</v>
      </c>
      <c r="AJ409" s="1">
        <v>215.041</v>
      </c>
      <c r="AK409" s="1">
        <f t="shared" si="40"/>
        <v>213.602</v>
      </c>
      <c r="AM409" s="1">
        <v>123.15</v>
      </c>
      <c r="AN409" s="1">
        <v>124.114</v>
      </c>
      <c r="AO409" s="1">
        <f t="shared" si="5"/>
        <v>214.1369054</v>
      </c>
      <c r="AP409" s="1">
        <f t="shared" si="8"/>
        <v>2035</v>
      </c>
    </row>
    <row r="410" ht="15.75" customHeight="1">
      <c r="A410" s="1">
        <v>15918.2394850333</v>
      </c>
      <c r="B410" s="1">
        <v>2033.24806342182</v>
      </c>
      <c r="C410" s="1">
        <v>81145.7725683926</v>
      </c>
      <c r="D410" s="1">
        <v>10279.140332572</v>
      </c>
      <c r="F410" s="1">
        <f t="shared" si="38"/>
        <v>0.1641257847</v>
      </c>
      <c r="G410" s="1">
        <f t="shared" si="7"/>
        <v>409</v>
      </c>
      <c r="I410" s="1">
        <v>177.937</v>
      </c>
      <c r="J410" s="1">
        <v>177.937</v>
      </c>
      <c r="L410" s="1">
        <v>82.5215</v>
      </c>
      <c r="M410" s="1">
        <v>262.779</v>
      </c>
      <c r="O410" s="1">
        <v>83.0372</v>
      </c>
      <c r="P410" s="1">
        <v>263.295</v>
      </c>
      <c r="R410" s="1">
        <v>6.96275</v>
      </c>
      <c r="S410" s="1">
        <v>39.1977</v>
      </c>
      <c r="T410" s="1">
        <v>-0.451631</v>
      </c>
      <c r="U410" s="1">
        <v>0.917849</v>
      </c>
      <c r="X410" s="1">
        <v>212.163</v>
      </c>
      <c r="Y410" s="1">
        <v>217.999</v>
      </c>
      <c r="Z410" s="1">
        <f t="shared" si="26"/>
        <v>215.081</v>
      </c>
      <c r="AC410" s="1">
        <v>122.2</v>
      </c>
      <c r="AD410" s="1">
        <v>124.114</v>
      </c>
      <c r="AE410" s="1">
        <f t="shared" si="3"/>
        <v>213.3141813</v>
      </c>
      <c r="AI410" s="1">
        <v>212.163</v>
      </c>
      <c r="AJ410" s="1">
        <v>215.041</v>
      </c>
      <c r="AK410" s="1">
        <f t="shared" si="40"/>
        <v>213.602</v>
      </c>
      <c r="AM410" s="1">
        <v>123.15</v>
      </c>
      <c r="AN410" s="1">
        <v>124.114</v>
      </c>
      <c r="AO410" s="1">
        <f t="shared" si="5"/>
        <v>214.1369054</v>
      </c>
      <c r="AP410" s="1">
        <f t="shared" si="8"/>
        <v>2040</v>
      </c>
    </row>
    <row r="411" ht="15.75" customHeight="1">
      <c r="A411" s="1">
        <v>7925.29820104373</v>
      </c>
      <c r="B411" s="1">
        <v>990.340382653751</v>
      </c>
      <c r="C411" s="1">
        <v>80126.1842133343</v>
      </c>
      <c r="D411" s="1">
        <v>11328.6754641295</v>
      </c>
      <c r="F411" s="1">
        <f t="shared" si="38"/>
        <v>0.0888272823</v>
      </c>
      <c r="G411" s="1">
        <f t="shared" si="7"/>
        <v>410</v>
      </c>
      <c r="I411" s="1">
        <v>183.352</v>
      </c>
      <c r="J411" s="1">
        <v>185.415</v>
      </c>
      <c r="L411" s="1">
        <v>81.7479</v>
      </c>
      <c r="M411" s="1">
        <v>262.779</v>
      </c>
      <c r="O411" s="1">
        <v>82.5215</v>
      </c>
      <c r="P411" s="1">
        <v>263.295</v>
      </c>
      <c r="R411" s="1">
        <v>7.47851</v>
      </c>
      <c r="S411" s="1">
        <v>8.51003</v>
      </c>
      <c r="T411" s="1">
        <v>-0.545896</v>
      </c>
      <c r="U411" s="1" t="s">
        <v>24</v>
      </c>
      <c r="X411" s="1">
        <v>212.163</v>
      </c>
      <c r="Y411" s="1">
        <v>217.999</v>
      </c>
      <c r="Z411" s="1">
        <f t="shared" si="26"/>
        <v>215.081</v>
      </c>
      <c r="AC411" s="1">
        <v>122.2</v>
      </c>
      <c r="AD411" s="1">
        <v>124.114</v>
      </c>
      <c r="AE411" s="1">
        <f t="shared" si="3"/>
        <v>213.3141813</v>
      </c>
      <c r="AI411" s="1">
        <v>212.163</v>
      </c>
      <c r="AJ411" s="1">
        <v>215.041</v>
      </c>
      <c r="AK411" s="1">
        <f t="shared" si="40"/>
        <v>213.602</v>
      </c>
      <c r="AM411" s="1">
        <v>123.15</v>
      </c>
      <c r="AN411" s="1">
        <v>123.15</v>
      </c>
      <c r="AO411" s="1">
        <f t="shared" si="5"/>
        <v>213.302057</v>
      </c>
      <c r="AP411" s="1">
        <f t="shared" si="8"/>
        <v>2045</v>
      </c>
    </row>
    <row r="412" ht="15.75" customHeight="1">
      <c r="A412" s="1">
        <v>8358.19861805022</v>
      </c>
      <c r="B412" s="1">
        <v>1619.46550741148</v>
      </c>
      <c r="C412" s="1">
        <v>66410.946705837</v>
      </c>
      <c r="D412" s="1">
        <v>15724.1269891631</v>
      </c>
      <c r="F412" s="1">
        <f t="shared" si="38"/>
        <v>0.1083201342</v>
      </c>
      <c r="G412" s="1">
        <f t="shared" si="7"/>
        <v>411</v>
      </c>
      <c r="I412" s="1">
        <v>185.673</v>
      </c>
      <c r="J412" s="1">
        <v>185.415</v>
      </c>
      <c r="L412" s="1">
        <v>83.2951</v>
      </c>
      <c r="M412" s="1">
        <v>263.553</v>
      </c>
      <c r="O412" s="1">
        <v>83.8109</v>
      </c>
      <c r="P412" s="1">
        <v>264.069</v>
      </c>
      <c r="R412" s="1">
        <v>8.25215</v>
      </c>
      <c r="S412" s="1">
        <v>10.0573</v>
      </c>
      <c r="T412" s="1">
        <v>-0.566171</v>
      </c>
      <c r="U412" s="1">
        <v>0.568469</v>
      </c>
      <c r="X412" s="1">
        <v>209.361</v>
      </c>
      <c r="Y412" s="1">
        <v>217.999</v>
      </c>
      <c r="Z412" s="1">
        <f t="shared" si="26"/>
        <v>213.68</v>
      </c>
      <c r="AC412" s="1">
        <v>122.2</v>
      </c>
      <c r="AD412" s="1">
        <v>124.114</v>
      </c>
      <c r="AE412" s="1">
        <f t="shared" si="3"/>
        <v>213.3141813</v>
      </c>
      <c r="AI412" s="1">
        <v>212.163</v>
      </c>
      <c r="AJ412" s="1">
        <v>215.041</v>
      </c>
      <c r="AK412" s="1">
        <f t="shared" si="40"/>
        <v>213.602</v>
      </c>
      <c r="AM412" s="1">
        <v>122.2</v>
      </c>
      <c r="AN412" s="1">
        <v>122.2</v>
      </c>
      <c r="AO412" s="1">
        <f t="shared" si="5"/>
        <v>211.6566087</v>
      </c>
      <c r="AP412" s="1">
        <f t="shared" si="8"/>
        <v>2050</v>
      </c>
    </row>
    <row r="413" ht="15.75" customHeight="1">
      <c r="A413" s="1">
        <v>10321.9241473915</v>
      </c>
      <c r="B413" s="1">
        <v>56.5610049941309</v>
      </c>
      <c r="C413" s="1">
        <v>56455.0836795718</v>
      </c>
      <c r="D413" s="1">
        <v>18301.6874712756</v>
      </c>
      <c r="F413" s="1">
        <f t="shared" si="38"/>
        <v>0.1219058426</v>
      </c>
      <c r="G413" s="1">
        <f t="shared" si="7"/>
        <v>412</v>
      </c>
      <c r="I413" s="1">
        <v>192.636</v>
      </c>
      <c r="J413" s="1">
        <v>193.152</v>
      </c>
      <c r="L413" s="1">
        <v>86.1318</v>
      </c>
      <c r="M413" s="1">
        <v>265.1</v>
      </c>
      <c r="O413" s="1">
        <v>86.3897</v>
      </c>
      <c r="P413" s="1">
        <v>266.39</v>
      </c>
      <c r="R413" s="1">
        <v>9.02579</v>
      </c>
      <c r="S413" s="1">
        <v>7.99427</v>
      </c>
      <c r="T413" s="1" t="s">
        <v>24</v>
      </c>
      <c r="U413" s="1">
        <v>0.433238</v>
      </c>
      <c r="X413" s="1">
        <v>212.163</v>
      </c>
      <c r="Y413" s="1">
        <v>217.999</v>
      </c>
      <c r="Z413" s="1">
        <f t="shared" si="26"/>
        <v>215.081</v>
      </c>
      <c r="AC413" s="1">
        <v>122.2</v>
      </c>
      <c r="AD413" s="1">
        <v>124.114</v>
      </c>
      <c r="AE413" s="1">
        <f t="shared" si="3"/>
        <v>213.3141813</v>
      </c>
      <c r="AI413" s="1">
        <v>212.163</v>
      </c>
      <c r="AJ413" s="1">
        <v>215.041</v>
      </c>
      <c r="AK413" s="1">
        <f t="shared" si="40"/>
        <v>213.602</v>
      </c>
      <c r="AM413" s="1">
        <v>136.986</v>
      </c>
      <c r="AN413" s="1">
        <v>124.114</v>
      </c>
      <c r="AO413" s="1">
        <f t="shared" si="5"/>
        <v>226.1192329</v>
      </c>
      <c r="AP413" s="1">
        <f t="shared" si="8"/>
        <v>2055</v>
      </c>
    </row>
    <row r="414" ht="15.75" customHeight="1">
      <c r="A414" s="1">
        <v>11468.5736367872</v>
      </c>
      <c r="B414" s="1">
        <v>361.6022362226</v>
      </c>
      <c r="C414" s="1">
        <v>72325.1651674615</v>
      </c>
      <c r="D414" s="1">
        <v>13352.7879651815</v>
      </c>
      <c r="F414" s="1">
        <f t="shared" si="38"/>
        <v>0.1213250218</v>
      </c>
      <c r="G414" s="1">
        <f t="shared" si="7"/>
        <v>413</v>
      </c>
      <c r="I414" s="1">
        <v>176.132</v>
      </c>
      <c r="J414" s="1">
        <v>176.648</v>
      </c>
      <c r="L414" s="1">
        <v>86.1318</v>
      </c>
      <c r="M414" s="1">
        <v>267.421</v>
      </c>
      <c r="O414" s="1">
        <v>86.9054</v>
      </c>
      <c r="P414" s="1">
        <v>267.163</v>
      </c>
      <c r="R414" s="1">
        <v>8.25215</v>
      </c>
      <c r="S414" s="1">
        <v>10.8309</v>
      </c>
      <c r="T414" s="1">
        <v>-0.147231</v>
      </c>
      <c r="U414" s="1">
        <v>-0.208557</v>
      </c>
      <c r="X414" s="1">
        <v>212.163</v>
      </c>
      <c r="Y414" s="1">
        <v>217.999</v>
      </c>
      <c r="Z414" s="1">
        <f t="shared" si="26"/>
        <v>215.081</v>
      </c>
      <c r="AC414" s="1">
        <v>122.2</v>
      </c>
      <c r="AD414" s="1">
        <v>124.114</v>
      </c>
      <c r="AE414" s="1">
        <f t="shared" si="3"/>
        <v>213.3141813</v>
      </c>
      <c r="AI414" s="1">
        <v>215.041</v>
      </c>
      <c r="AJ414" s="1">
        <v>217.999</v>
      </c>
      <c r="AM414" s="1">
        <v>136.986</v>
      </c>
      <c r="AN414" s="1">
        <v>136.986</v>
      </c>
      <c r="AO414" s="1">
        <f t="shared" si="5"/>
        <v>237.2667119</v>
      </c>
      <c r="AP414" s="1">
        <f t="shared" si="8"/>
        <v>2060</v>
      </c>
    </row>
    <row r="415" ht="15.75" customHeight="1">
      <c r="A415" s="1">
        <v>29433.0867773748</v>
      </c>
      <c r="B415" s="1">
        <v>687.356572674931</v>
      </c>
      <c r="C415" s="1">
        <v>65836.1481439263</v>
      </c>
      <c r="D415" s="1">
        <v>12561.1626857215</v>
      </c>
      <c r="F415" s="1">
        <f t="shared" si="38"/>
        <v>0.2775623545</v>
      </c>
      <c r="G415" s="1">
        <f t="shared" si="7"/>
        <v>414</v>
      </c>
      <c r="I415" s="1">
        <v>192.636</v>
      </c>
      <c r="J415" s="1">
        <v>162.722</v>
      </c>
      <c r="L415" s="1">
        <v>87.6791</v>
      </c>
      <c r="M415" s="1">
        <v>268.453</v>
      </c>
      <c r="O415" s="1">
        <v>86.9054</v>
      </c>
      <c r="P415" s="1">
        <v>267.163</v>
      </c>
      <c r="R415" s="1">
        <v>8.25215</v>
      </c>
      <c r="S415" s="1">
        <v>37.3926</v>
      </c>
      <c r="T415" s="1">
        <v>-0.353146</v>
      </c>
      <c r="U415" s="1">
        <v>0.712331</v>
      </c>
      <c r="X415" s="1">
        <v>212.163</v>
      </c>
      <c r="Y415" s="1">
        <v>217.999</v>
      </c>
      <c r="Z415" s="1">
        <f t="shared" si="26"/>
        <v>215.081</v>
      </c>
      <c r="AC415" s="1">
        <v>122.2</v>
      </c>
      <c r="AD415" s="1">
        <v>124.114</v>
      </c>
      <c r="AE415" s="1">
        <f t="shared" si="3"/>
        <v>213.3141813</v>
      </c>
      <c r="AI415" s="1">
        <v>212.163</v>
      </c>
      <c r="AJ415" s="1">
        <v>215.041</v>
      </c>
      <c r="AK415" s="1">
        <f t="shared" ref="AK415:AK442" si="41">AVERAGE(AI415,AJ415)</f>
        <v>213.602</v>
      </c>
      <c r="AM415" s="1">
        <v>123.15</v>
      </c>
      <c r="AN415" s="1">
        <v>124.114</v>
      </c>
      <c r="AO415" s="1">
        <f t="shared" si="5"/>
        <v>214.1369054</v>
      </c>
      <c r="AP415" s="1">
        <f t="shared" si="8"/>
        <v>2065</v>
      </c>
    </row>
    <row r="416" ht="15.75" customHeight="1">
      <c r="A416" s="1">
        <v>16897.2531569697</v>
      </c>
      <c r="B416" s="1">
        <v>40.8917090139347</v>
      </c>
      <c r="C416" s="1">
        <v>34832.1903695112</v>
      </c>
      <c r="D416" s="1">
        <v>15893.2518476707</v>
      </c>
      <c r="F416" s="1">
        <f t="shared" si="38"/>
        <v>0.2503288045</v>
      </c>
      <c r="G416" s="1">
        <f t="shared" si="7"/>
        <v>415</v>
      </c>
      <c r="I416" s="1">
        <v>192.636</v>
      </c>
      <c r="J416" s="1">
        <v>143.381</v>
      </c>
      <c r="L416" s="1">
        <v>85.616</v>
      </c>
      <c r="M416" s="1">
        <v>267.679</v>
      </c>
      <c r="O416" s="1">
        <v>87.4212</v>
      </c>
      <c r="P416" s="1">
        <v>267.679</v>
      </c>
      <c r="R416" s="1">
        <v>6.70487</v>
      </c>
      <c r="S416" s="1">
        <v>12.894</v>
      </c>
      <c r="T416" s="1" t="s">
        <v>24</v>
      </c>
      <c r="U416" s="1">
        <v>0.760793</v>
      </c>
      <c r="X416" s="1">
        <v>212.163</v>
      </c>
      <c r="Y416" s="1">
        <v>217.999</v>
      </c>
      <c r="Z416" s="1">
        <f t="shared" si="26"/>
        <v>215.081</v>
      </c>
      <c r="AC416" s="1">
        <v>122.2</v>
      </c>
      <c r="AD416" s="1">
        <v>124.114</v>
      </c>
      <c r="AE416" s="1">
        <f t="shared" si="3"/>
        <v>213.3141813</v>
      </c>
      <c r="AI416" s="1">
        <v>212.163</v>
      </c>
      <c r="AJ416" s="1">
        <v>215.041</v>
      </c>
      <c r="AK416" s="1">
        <f t="shared" si="41"/>
        <v>213.602</v>
      </c>
      <c r="AM416" s="1">
        <v>124.114</v>
      </c>
      <c r="AN416" s="1">
        <v>124.114</v>
      </c>
      <c r="AO416" s="1">
        <f t="shared" si="5"/>
        <v>214.9717539</v>
      </c>
      <c r="AP416" s="1">
        <f t="shared" si="8"/>
        <v>2070</v>
      </c>
    </row>
    <row r="417" ht="15.75" customHeight="1">
      <c r="A417" s="1">
        <v>16745.0500275714</v>
      </c>
      <c r="B417" s="1">
        <v>82.9639168974064</v>
      </c>
      <c r="C417" s="1">
        <v>74677.8340340146</v>
      </c>
      <c r="D417" s="1">
        <v>10132.310379096</v>
      </c>
      <c r="F417" s="1">
        <f t="shared" si="38"/>
        <v>0.1655678755</v>
      </c>
      <c r="G417" s="1">
        <f t="shared" si="7"/>
        <v>416</v>
      </c>
      <c r="I417" s="1">
        <v>198.309</v>
      </c>
      <c r="J417" s="1">
        <v>225.129</v>
      </c>
      <c r="L417" s="1">
        <v>87.6791</v>
      </c>
      <c r="M417" s="1">
        <v>267.679</v>
      </c>
      <c r="O417" s="1">
        <v>87.4212</v>
      </c>
      <c r="P417" s="1">
        <v>268.195</v>
      </c>
      <c r="R417" s="1">
        <v>9.28367</v>
      </c>
      <c r="S417" s="1">
        <v>10.5731</v>
      </c>
      <c r="T417" s="1">
        <v>-0.427274</v>
      </c>
      <c r="U417" s="1">
        <v>0.559641</v>
      </c>
      <c r="X417" s="1">
        <v>212.163</v>
      </c>
      <c r="Y417" s="1">
        <v>217.999</v>
      </c>
      <c r="Z417" s="1">
        <f t="shared" si="26"/>
        <v>215.081</v>
      </c>
      <c r="AC417" s="1">
        <v>122.2</v>
      </c>
      <c r="AD417" s="1">
        <v>125.093</v>
      </c>
      <c r="AE417" s="1">
        <f t="shared" si="3"/>
        <v>214.1620202</v>
      </c>
      <c r="AI417" s="1">
        <v>212.163</v>
      </c>
      <c r="AJ417" s="1">
        <v>215.041</v>
      </c>
      <c r="AK417" s="1">
        <f t="shared" si="41"/>
        <v>213.602</v>
      </c>
      <c r="AM417" s="1">
        <v>123.15</v>
      </c>
      <c r="AN417" s="1">
        <v>124.114</v>
      </c>
      <c r="AO417" s="1">
        <f t="shared" si="5"/>
        <v>214.1369054</v>
      </c>
      <c r="AP417" s="1">
        <f t="shared" si="8"/>
        <v>2075</v>
      </c>
    </row>
    <row r="418" ht="15.75" customHeight="1">
      <c r="A418" s="1">
        <v>10797.1732005434</v>
      </c>
      <c r="B418" s="1">
        <v>90.1541196205276</v>
      </c>
      <c r="C418" s="1">
        <v>58786.9443262474</v>
      </c>
      <c r="D418" s="1">
        <v>9681.52213987352</v>
      </c>
      <c r="F418" s="1">
        <f t="shared" si="38"/>
        <v>0.137196376</v>
      </c>
      <c r="G418" s="1">
        <f t="shared" si="7"/>
        <v>417</v>
      </c>
      <c r="I418" s="1">
        <v>192.636</v>
      </c>
      <c r="J418" s="1">
        <v>187.736</v>
      </c>
      <c r="L418" s="1">
        <v>88.4527</v>
      </c>
      <c r="M418" s="1">
        <v>269.484</v>
      </c>
      <c r="O418" s="1">
        <v>88.9685</v>
      </c>
      <c r="P418" s="1">
        <v>268.711</v>
      </c>
      <c r="R418" s="1">
        <v>9.02579</v>
      </c>
      <c r="S418" s="1">
        <v>29.6562</v>
      </c>
      <c r="T418" s="1">
        <v>-0.54478</v>
      </c>
      <c r="U418" s="1">
        <v>0.80605</v>
      </c>
      <c r="X418" s="1">
        <v>212.163</v>
      </c>
      <c r="Y418" s="1">
        <v>217.999</v>
      </c>
      <c r="Z418" s="1">
        <f t="shared" si="26"/>
        <v>215.081</v>
      </c>
      <c r="AC418" s="1">
        <v>123.15</v>
      </c>
      <c r="AD418" s="1">
        <v>125.093</v>
      </c>
      <c r="AE418" s="1">
        <f t="shared" si="3"/>
        <v>214.9847443</v>
      </c>
      <c r="AI418" s="1">
        <v>212.163</v>
      </c>
      <c r="AJ418" s="1">
        <v>217.999</v>
      </c>
      <c r="AK418" s="1">
        <f t="shared" si="41"/>
        <v>215.081</v>
      </c>
      <c r="AM418" s="1">
        <v>123.15</v>
      </c>
      <c r="AN418" s="1">
        <v>123.15</v>
      </c>
      <c r="AO418" s="1">
        <f t="shared" si="5"/>
        <v>213.302057</v>
      </c>
      <c r="AP418" s="1">
        <f t="shared" si="8"/>
        <v>2080</v>
      </c>
    </row>
    <row r="419" ht="15.75" customHeight="1">
      <c r="A419" s="1">
        <v>29790.6120264803</v>
      </c>
      <c r="B419" s="1">
        <v>160.044783480931</v>
      </c>
      <c r="C419" s="1">
        <v>63910.1144732796</v>
      </c>
      <c r="D419" s="1">
        <v>9208.29373437042</v>
      </c>
      <c r="F419" s="1">
        <f t="shared" si="38"/>
        <v>0.2905882265</v>
      </c>
      <c r="G419" s="1">
        <f t="shared" si="7"/>
        <v>418</v>
      </c>
      <c r="I419" s="1">
        <v>192.636</v>
      </c>
      <c r="J419" s="1">
        <v>199.857</v>
      </c>
      <c r="L419" s="1">
        <v>92.3209</v>
      </c>
      <c r="M419" s="1">
        <v>271.547</v>
      </c>
      <c r="O419" s="1">
        <v>91.8052</v>
      </c>
      <c r="P419" s="1">
        <v>272.579</v>
      </c>
      <c r="R419" s="1">
        <v>7.73639</v>
      </c>
      <c r="S419" s="1">
        <v>14.1834</v>
      </c>
      <c r="T419" s="1">
        <v>-0.452419</v>
      </c>
      <c r="U419" s="1" t="s">
        <v>24</v>
      </c>
      <c r="X419" s="1">
        <v>209.361</v>
      </c>
      <c r="Y419" s="1">
        <v>217.999</v>
      </c>
      <c r="Z419" s="1">
        <f t="shared" si="26"/>
        <v>213.68</v>
      </c>
      <c r="AC419" s="1">
        <v>122.2</v>
      </c>
      <c r="AD419" s="1">
        <v>124.114</v>
      </c>
      <c r="AE419" s="1">
        <f t="shared" si="3"/>
        <v>213.3141813</v>
      </c>
      <c r="AI419" s="1">
        <v>212.163</v>
      </c>
      <c r="AJ419" s="1">
        <v>215.041</v>
      </c>
      <c r="AK419" s="1">
        <f t="shared" si="41"/>
        <v>213.602</v>
      </c>
      <c r="AM419" s="1">
        <v>122.2</v>
      </c>
      <c r="AN419" s="1">
        <v>123.15</v>
      </c>
      <c r="AO419" s="1">
        <f t="shared" si="5"/>
        <v>212.4793328</v>
      </c>
      <c r="AP419" s="1">
        <f t="shared" si="8"/>
        <v>2085</v>
      </c>
    </row>
    <row r="420" ht="15.75" customHeight="1">
      <c r="A420" s="1">
        <v>32707.6634127729</v>
      </c>
      <c r="B420" s="1">
        <v>1204.12742385219</v>
      </c>
      <c r="C420" s="1">
        <v>57300.4792632101</v>
      </c>
      <c r="D420" s="1">
        <v>7039.3358396502</v>
      </c>
      <c r="F420" s="1">
        <f t="shared" si="38"/>
        <v>0.3451525348</v>
      </c>
      <c r="G420" s="1">
        <f t="shared" si="7"/>
        <v>419</v>
      </c>
      <c r="I420" s="1">
        <v>192.636</v>
      </c>
      <c r="J420" s="1">
        <v>185.158</v>
      </c>
      <c r="L420" s="1">
        <v>93.0946</v>
      </c>
      <c r="M420" s="1">
        <v>273.868</v>
      </c>
      <c r="O420" s="1">
        <v>91.8052</v>
      </c>
      <c r="P420" s="1">
        <v>272.579</v>
      </c>
      <c r="R420" s="1">
        <v>9.28367</v>
      </c>
      <c r="S420" s="1">
        <v>20.3725</v>
      </c>
      <c r="T420" s="1">
        <v>-0.510278</v>
      </c>
      <c r="U420" s="1">
        <v>0.616818</v>
      </c>
      <c r="X420" s="1">
        <v>212.163</v>
      </c>
      <c r="Y420" s="1">
        <v>217.999</v>
      </c>
      <c r="Z420" s="1">
        <f t="shared" si="26"/>
        <v>215.081</v>
      </c>
      <c r="AC420" s="1">
        <v>123.15</v>
      </c>
      <c r="AD420" s="1">
        <v>125.093</v>
      </c>
      <c r="AE420" s="1">
        <f t="shared" si="3"/>
        <v>214.9847443</v>
      </c>
      <c r="AI420" s="1">
        <v>212.163</v>
      </c>
      <c r="AJ420" s="1">
        <v>215.041</v>
      </c>
      <c r="AK420" s="1">
        <f t="shared" si="41"/>
        <v>213.602</v>
      </c>
      <c r="AM420" s="1">
        <v>123.15</v>
      </c>
      <c r="AN420" s="1">
        <v>123.15</v>
      </c>
      <c r="AO420" s="1">
        <f t="shared" si="5"/>
        <v>213.302057</v>
      </c>
      <c r="AP420" s="1">
        <f t="shared" si="8"/>
        <v>2090</v>
      </c>
    </row>
    <row r="421" ht="15.75" customHeight="1">
      <c r="A421" s="1">
        <v>46387.0918550278</v>
      </c>
      <c r="B421" s="1">
        <v>65.1448511338709</v>
      </c>
      <c r="C421" s="1">
        <v>91622.312100432</v>
      </c>
      <c r="D421" s="1">
        <v>5659.74250178472</v>
      </c>
      <c r="F421" s="1">
        <f t="shared" si="38"/>
        <v>0.323181311</v>
      </c>
      <c r="G421" s="1">
        <f t="shared" si="7"/>
        <v>420</v>
      </c>
      <c r="I421" s="1">
        <v>191.089</v>
      </c>
      <c r="J421" s="1">
        <v>174.327</v>
      </c>
      <c r="L421" s="1">
        <v>92.3209</v>
      </c>
      <c r="M421" s="1">
        <v>273.095</v>
      </c>
      <c r="O421" s="1">
        <v>93.6103</v>
      </c>
      <c r="P421" s="1">
        <v>273.61</v>
      </c>
      <c r="R421" s="1">
        <v>7.47851</v>
      </c>
      <c r="S421" s="1">
        <v>11.6046</v>
      </c>
      <c r="T421" s="1">
        <v>-0.498085</v>
      </c>
      <c r="U421" s="1">
        <v>0.830837</v>
      </c>
      <c r="X421" s="1">
        <v>209.361</v>
      </c>
      <c r="Y421" s="1">
        <v>217.999</v>
      </c>
      <c r="Z421" s="1">
        <f t="shared" si="26"/>
        <v>213.68</v>
      </c>
      <c r="AC421" s="1">
        <v>122.2</v>
      </c>
      <c r="AD421" s="1">
        <v>124.114</v>
      </c>
      <c r="AE421" s="1">
        <f t="shared" si="3"/>
        <v>213.3141813</v>
      </c>
      <c r="AI421" s="1">
        <v>212.163</v>
      </c>
      <c r="AJ421" s="1">
        <v>215.041</v>
      </c>
      <c r="AK421" s="1">
        <f t="shared" si="41"/>
        <v>213.602</v>
      </c>
      <c r="AM421" s="1">
        <v>123.15</v>
      </c>
      <c r="AN421" s="1">
        <v>123.15</v>
      </c>
      <c r="AO421" s="1">
        <f t="shared" si="5"/>
        <v>213.302057</v>
      </c>
      <c r="AP421" s="1">
        <f t="shared" si="8"/>
        <v>2095</v>
      </c>
    </row>
    <row r="422" ht="15.75" customHeight="1">
      <c r="A422" s="1">
        <v>38407.5613050095</v>
      </c>
      <c r="B422" s="1">
        <v>0.0</v>
      </c>
      <c r="C422" s="1">
        <v>59623.5591300208</v>
      </c>
      <c r="D422" s="1">
        <v>11145.7402915478</v>
      </c>
      <c r="F422" s="1">
        <f t="shared" si="38"/>
        <v>0.3517921385</v>
      </c>
      <c r="G422" s="1">
        <f t="shared" si="7"/>
        <v>421</v>
      </c>
      <c r="I422" s="1">
        <v>184.9</v>
      </c>
      <c r="J422" s="1">
        <v>126.361</v>
      </c>
      <c r="L422" s="1">
        <v>97.7364</v>
      </c>
      <c r="M422" s="1">
        <v>278.51</v>
      </c>
      <c r="O422" s="1">
        <v>94.8997</v>
      </c>
      <c r="P422" s="1">
        <v>275.415</v>
      </c>
      <c r="R422" s="1">
        <v>8.51003</v>
      </c>
      <c r="S422" s="1">
        <v>40.4871</v>
      </c>
      <c r="T422" s="1">
        <v>-0.401786</v>
      </c>
      <c r="U422" s="1">
        <v>0.748378</v>
      </c>
      <c r="X422" s="1">
        <v>212.163</v>
      </c>
      <c r="Y422" s="1">
        <v>217.999</v>
      </c>
      <c r="Z422" s="1">
        <f t="shared" si="26"/>
        <v>215.081</v>
      </c>
      <c r="AC422" s="1">
        <v>122.2</v>
      </c>
      <c r="AD422" s="1">
        <v>124.114</v>
      </c>
      <c r="AE422" s="1">
        <f t="shared" si="3"/>
        <v>213.3141813</v>
      </c>
      <c r="AI422" s="1">
        <v>215.041</v>
      </c>
      <c r="AJ422" s="1">
        <v>215.041</v>
      </c>
      <c r="AK422" s="1">
        <f t="shared" si="41"/>
        <v>215.041</v>
      </c>
      <c r="AM422" s="1">
        <v>124.114</v>
      </c>
      <c r="AN422" s="1">
        <v>124.114</v>
      </c>
      <c r="AO422" s="1">
        <f t="shared" si="5"/>
        <v>214.9717539</v>
      </c>
      <c r="AP422" s="1">
        <f t="shared" si="8"/>
        <v>2100</v>
      </c>
    </row>
    <row r="423" ht="15.75" customHeight="1">
      <c r="A423" s="1">
        <v>20785.7741737701</v>
      </c>
      <c r="B423" s="1">
        <v>64.000188409818</v>
      </c>
      <c r="C423" s="1">
        <v>77467.8894917278</v>
      </c>
      <c r="D423" s="1">
        <v>8663.35514074822</v>
      </c>
      <c r="F423" s="1">
        <f t="shared" si="38"/>
        <v>0.1948922768</v>
      </c>
      <c r="G423" s="1">
        <f t="shared" si="7"/>
        <v>422</v>
      </c>
      <c r="I423" s="1">
        <v>205.272</v>
      </c>
      <c r="J423" s="1">
        <v>152.149</v>
      </c>
      <c r="L423" s="1">
        <v>97.7364</v>
      </c>
      <c r="M423" s="1">
        <v>277.736</v>
      </c>
      <c r="O423" s="1">
        <v>97.2206</v>
      </c>
      <c r="P423" s="1">
        <v>277.994</v>
      </c>
      <c r="R423" s="1">
        <v>8.51003</v>
      </c>
      <c r="S423" s="1">
        <v>7.99427</v>
      </c>
      <c r="T423" s="1">
        <v>-0.463928</v>
      </c>
      <c r="U423" s="1">
        <v>0.517752</v>
      </c>
      <c r="X423" s="1">
        <v>212.163</v>
      </c>
      <c r="Y423" s="1">
        <v>217.999</v>
      </c>
      <c r="Z423" s="1">
        <f t="shared" si="26"/>
        <v>215.081</v>
      </c>
      <c r="AC423" s="1">
        <v>122.2</v>
      </c>
      <c r="AD423" s="1">
        <v>124.114</v>
      </c>
      <c r="AE423" s="1">
        <f t="shared" si="3"/>
        <v>213.3141813</v>
      </c>
      <c r="AI423" s="1">
        <v>212.163</v>
      </c>
      <c r="AJ423" s="1">
        <v>217.999</v>
      </c>
      <c r="AK423" s="1">
        <f t="shared" si="41"/>
        <v>215.081</v>
      </c>
      <c r="AM423" s="1">
        <v>123.15</v>
      </c>
      <c r="AN423" s="1">
        <v>124.114</v>
      </c>
      <c r="AO423" s="1">
        <f t="shared" si="5"/>
        <v>214.1369054</v>
      </c>
      <c r="AP423" s="1">
        <f t="shared" si="8"/>
        <v>2105</v>
      </c>
    </row>
    <row r="424" ht="15.75" customHeight="1">
      <c r="A424" s="1">
        <v>29919.2645945865</v>
      </c>
      <c r="B424" s="1">
        <v>161.398092294203</v>
      </c>
      <c r="C424" s="1">
        <v>70691.3137309868</v>
      </c>
      <c r="D424" s="1">
        <v>6708.1641107318</v>
      </c>
      <c r="F424" s="1">
        <f t="shared" si="38"/>
        <v>0.2798718213</v>
      </c>
      <c r="G424" s="1">
        <f t="shared" si="7"/>
        <v>423</v>
      </c>
      <c r="I424" s="1">
        <v>186.447</v>
      </c>
      <c r="J424" s="1">
        <v>187.479</v>
      </c>
      <c r="L424" s="1">
        <v>97.7364</v>
      </c>
      <c r="M424" s="1">
        <v>279.542</v>
      </c>
      <c r="O424" s="1">
        <v>96.7049</v>
      </c>
      <c r="P424" s="1">
        <v>276.705</v>
      </c>
      <c r="R424" s="1">
        <v>8.51003</v>
      </c>
      <c r="S424" s="1">
        <v>44.3553</v>
      </c>
      <c r="T424" s="1">
        <v>-0.354161</v>
      </c>
      <c r="U424" s="1">
        <v>0.651101</v>
      </c>
      <c r="X424" s="1">
        <v>212.163</v>
      </c>
      <c r="Y424" s="1">
        <v>217.999</v>
      </c>
      <c r="Z424" s="1">
        <f t="shared" si="26"/>
        <v>215.081</v>
      </c>
      <c r="AC424" s="1">
        <v>123.15</v>
      </c>
      <c r="AD424" s="1">
        <v>125.093</v>
      </c>
      <c r="AE424" s="1">
        <f t="shared" si="3"/>
        <v>214.9847443</v>
      </c>
      <c r="AI424" s="1">
        <v>212.163</v>
      </c>
      <c r="AJ424" s="1">
        <v>217.999</v>
      </c>
      <c r="AK424" s="1">
        <f t="shared" si="41"/>
        <v>215.081</v>
      </c>
      <c r="AM424" s="1">
        <v>136.986</v>
      </c>
      <c r="AN424" s="1">
        <v>136.986</v>
      </c>
      <c r="AO424" s="1">
        <f t="shared" si="5"/>
        <v>237.2667119</v>
      </c>
      <c r="AP424" s="1">
        <f t="shared" si="8"/>
        <v>2110</v>
      </c>
    </row>
    <row r="425" ht="15.75" customHeight="1">
      <c r="A425" s="1">
        <v>47650.7237642888</v>
      </c>
      <c r="B425" s="1">
        <v>22.4844403826334</v>
      </c>
      <c r="C425" s="1">
        <v>55914.2392394303</v>
      </c>
      <c r="D425" s="1">
        <v>8197.91573842025</v>
      </c>
      <c r="F425" s="1">
        <f t="shared" si="38"/>
        <v>0.4264709336</v>
      </c>
      <c r="G425" s="1">
        <f t="shared" si="7"/>
        <v>424</v>
      </c>
      <c r="I425" s="1">
        <v>168.395</v>
      </c>
      <c r="J425" s="1">
        <v>183.61</v>
      </c>
      <c r="L425" s="1">
        <v>94.6418</v>
      </c>
      <c r="M425" s="1">
        <v>274.642</v>
      </c>
      <c r="O425" s="1">
        <v>94.8997</v>
      </c>
      <c r="P425" s="1">
        <v>275.415</v>
      </c>
      <c r="R425" s="1">
        <v>9.28367</v>
      </c>
      <c r="S425" s="1">
        <v>38.1662</v>
      </c>
      <c r="T425" s="1">
        <v>-0.477752</v>
      </c>
      <c r="U425" s="1">
        <v>0.681378</v>
      </c>
      <c r="X425" s="1">
        <v>212.163</v>
      </c>
      <c r="Y425" s="1">
        <v>217.999</v>
      </c>
      <c r="Z425" s="1">
        <f t="shared" si="26"/>
        <v>215.081</v>
      </c>
      <c r="AC425" s="1">
        <v>123.15</v>
      </c>
      <c r="AD425" s="1">
        <v>124.114</v>
      </c>
      <c r="AE425" s="1">
        <f t="shared" si="3"/>
        <v>214.1369054</v>
      </c>
      <c r="AI425" s="1">
        <v>212.163</v>
      </c>
      <c r="AJ425" s="1">
        <v>215.041</v>
      </c>
      <c r="AK425" s="1">
        <f t="shared" si="41"/>
        <v>213.602</v>
      </c>
      <c r="AM425" s="1">
        <v>123.15</v>
      </c>
      <c r="AN425" s="1">
        <v>124.114</v>
      </c>
      <c r="AO425" s="1">
        <f t="shared" si="5"/>
        <v>214.1369054</v>
      </c>
      <c r="AP425" s="1">
        <f t="shared" si="8"/>
        <v>2115</v>
      </c>
    </row>
    <row r="426" ht="15.75" customHeight="1">
      <c r="A426" s="1">
        <v>80913.5972008936</v>
      </c>
      <c r="B426" s="1">
        <v>322.569298860633</v>
      </c>
      <c r="C426" s="1">
        <v>70330.1323168199</v>
      </c>
      <c r="D426" s="1">
        <v>6958.73388148369</v>
      </c>
      <c r="F426" s="1">
        <f t="shared" si="38"/>
        <v>0.5124500851</v>
      </c>
      <c r="G426" s="1">
        <f t="shared" si="7"/>
        <v>425</v>
      </c>
      <c r="I426" s="1">
        <v>174.842</v>
      </c>
      <c r="J426" s="1">
        <v>186.705</v>
      </c>
      <c r="L426" s="1">
        <v>95.4155</v>
      </c>
      <c r="M426" s="1">
        <v>275.415</v>
      </c>
      <c r="O426" s="1">
        <v>94.8997</v>
      </c>
      <c r="P426" s="1">
        <v>275.415</v>
      </c>
      <c r="R426" s="1">
        <v>8.25215</v>
      </c>
      <c r="S426" s="1">
        <v>18.8252</v>
      </c>
      <c r="T426" s="1">
        <v>-0.301089</v>
      </c>
      <c r="U426" s="1" t="s">
        <v>24</v>
      </c>
      <c r="X426" s="1">
        <v>212.163</v>
      </c>
      <c r="Y426" s="1">
        <v>217.999</v>
      </c>
      <c r="Z426" s="1">
        <f t="shared" si="26"/>
        <v>215.081</v>
      </c>
      <c r="AC426" s="1">
        <v>122.2</v>
      </c>
      <c r="AD426" s="1">
        <v>124.114</v>
      </c>
      <c r="AE426" s="1">
        <f t="shared" si="3"/>
        <v>213.3141813</v>
      </c>
      <c r="AI426" s="1">
        <v>212.163</v>
      </c>
      <c r="AJ426" s="1">
        <v>212.163</v>
      </c>
      <c r="AK426" s="1">
        <f t="shared" si="41"/>
        <v>212.163</v>
      </c>
      <c r="AM426" s="1">
        <v>122.2</v>
      </c>
      <c r="AN426" s="1">
        <v>123.15</v>
      </c>
      <c r="AO426" s="1">
        <f t="shared" si="5"/>
        <v>212.4793328</v>
      </c>
      <c r="AP426" s="1">
        <f t="shared" si="8"/>
        <v>2120</v>
      </c>
    </row>
    <row r="427" ht="15.75" customHeight="1">
      <c r="A427" s="1">
        <v>33475.2531368364</v>
      </c>
      <c r="B427" s="1">
        <v>953.463220199534</v>
      </c>
      <c r="C427" s="1">
        <v>63955.4902721901</v>
      </c>
      <c r="D427" s="1">
        <v>7088.98308466002</v>
      </c>
      <c r="F427" s="1">
        <f t="shared" si="38"/>
        <v>0.3264214958</v>
      </c>
      <c r="G427" s="1">
        <f t="shared" si="7"/>
        <v>426</v>
      </c>
      <c r="I427" s="1">
        <v>179.742</v>
      </c>
      <c r="J427" s="1">
        <v>185.415</v>
      </c>
      <c r="L427" s="1">
        <v>94.6418</v>
      </c>
      <c r="M427" s="1">
        <v>275.415</v>
      </c>
      <c r="O427" s="1">
        <v>93.6103</v>
      </c>
      <c r="P427" s="1">
        <v>274.384</v>
      </c>
      <c r="R427" s="1">
        <v>10.0573</v>
      </c>
      <c r="S427" s="1">
        <v>14.957</v>
      </c>
      <c r="T427" s="1" t="s">
        <v>24</v>
      </c>
      <c r="U427" s="1">
        <v>0.51873</v>
      </c>
      <c r="X427" s="1">
        <v>212.163</v>
      </c>
      <c r="Y427" s="1">
        <v>217.999</v>
      </c>
      <c r="Z427" s="1">
        <f t="shared" si="26"/>
        <v>215.081</v>
      </c>
      <c r="AC427" s="1">
        <v>122.2</v>
      </c>
      <c r="AD427" s="1">
        <v>124.114</v>
      </c>
      <c r="AE427" s="1">
        <f t="shared" si="3"/>
        <v>213.3141813</v>
      </c>
      <c r="AI427" s="1">
        <v>212.163</v>
      </c>
      <c r="AJ427" s="1">
        <v>215.041</v>
      </c>
      <c r="AK427" s="1">
        <f t="shared" si="41"/>
        <v>213.602</v>
      </c>
      <c r="AM427" s="1">
        <v>122.2</v>
      </c>
      <c r="AN427" s="1">
        <v>123.15</v>
      </c>
      <c r="AO427" s="1">
        <f t="shared" si="5"/>
        <v>212.4793328</v>
      </c>
      <c r="AP427" s="1">
        <f t="shared" si="8"/>
        <v>2125</v>
      </c>
    </row>
    <row r="428" ht="15.75" customHeight="1">
      <c r="A428" s="1">
        <v>51973.8300373206</v>
      </c>
      <c r="B428" s="1">
        <v>339.592320813194</v>
      </c>
      <c r="C428" s="1">
        <v>50998.9570883368</v>
      </c>
      <c r="D428" s="1">
        <v>6763.15977980714</v>
      </c>
      <c r="F428" s="1">
        <f t="shared" si="38"/>
        <v>0.475250203</v>
      </c>
      <c r="G428" s="1">
        <f t="shared" si="7"/>
        <v>427</v>
      </c>
      <c r="I428" s="1">
        <v>214.298</v>
      </c>
      <c r="J428" s="1">
        <v>185.415</v>
      </c>
      <c r="L428" s="1">
        <v>97.7364</v>
      </c>
      <c r="M428" s="1">
        <v>276.189</v>
      </c>
      <c r="O428" s="1">
        <v>95.4155</v>
      </c>
      <c r="P428" s="1">
        <v>276.189</v>
      </c>
      <c r="R428" s="1">
        <v>11.3467</v>
      </c>
      <c r="S428" s="1">
        <v>39.7135</v>
      </c>
      <c r="T428" s="1">
        <v>-0.438764</v>
      </c>
      <c r="U428" s="1">
        <v>0.476255</v>
      </c>
      <c r="X428" s="1">
        <v>212.163</v>
      </c>
      <c r="Y428" s="1">
        <v>217.999</v>
      </c>
      <c r="Z428" s="1">
        <f t="shared" si="26"/>
        <v>215.081</v>
      </c>
      <c r="AC428" s="1">
        <v>122.2</v>
      </c>
      <c r="AD428" s="1">
        <v>124.114</v>
      </c>
      <c r="AE428" s="1">
        <f t="shared" si="3"/>
        <v>213.3141813</v>
      </c>
      <c r="AI428" s="1">
        <v>212.163</v>
      </c>
      <c r="AJ428" s="1">
        <v>215.041</v>
      </c>
      <c r="AK428" s="1">
        <f t="shared" si="41"/>
        <v>213.602</v>
      </c>
      <c r="AM428" s="1">
        <v>122.2</v>
      </c>
      <c r="AN428" s="1">
        <v>123.15</v>
      </c>
      <c r="AO428" s="1">
        <f t="shared" si="5"/>
        <v>212.4793328</v>
      </c>
      <c r="AP428" s="1">
        <f t="shared" si="8"/>
        <v>2130</v>
      </c>
    </row>
    <row r="429" ht="15.75" customHeight="1">
      <c r="A429" s="1">
        <v>51536.1076791141</v>
      </c>
      <c r="B429" s="1">
        <v>214.108196399573</v>
      </c>
      <c r="C429" s="1">
        <v>33514.5115767642</v>
      </c>
      <c r="D429" s="1">
        <v>7995.91500125628</v>
      </c>
      <c r="F429" s="1">
        <f t="shared" si="38"/>
        <v>0.554898771</v>
      </c>
      <c r="G429" s="1">
        <f t="shared" si="7"/>
        <v>428</v>
      </c>
      <c r="I429" s="1">
        <v>181.805</v>
      </c>
      <c r="J429" s="1">
        <v>182.321</v>
      </c>
      <c r="L429" s="1">
        <v>96.1891</v>
      </c>
      <c r="M429" s="1">
        <v>276.189</v>
      </c>
      <c r="O429" s="1">
        <v>94.8997</v>
      </c>
      <c r="P429" s="1">
        <v>275.415</v>
      </c>
      <c r="R429" s="1">
        <v>10.8309</v>
      </c>
      <c r="S429" s="1">
        <v>13.4097</v>
      </c>
      <c r="T429" s="1">
        <v>-0.455817</v>
      </c>
      <c r="U429" s="1">
        <v>0.738161</v>
      </c>
      <c r="X429" s="1">
        <v>212.163</v>
      </c>
      <c r="Y429" s="1">
        <v>217.999</v>
      </c>
      <c r="Z429" s="1">
        <f t="shared" si="26"/>
        <v>215.081</v>
      </c>
      <c r="AC429" s="1">
        <v>122.2</v>
      </c>
      <c r="AD429" s="1">
        <v>124.114</v>
      </c>
      <c r="AE429" s="1">
        <f t="shared" si="3"/>
        <v>213.3141813</v>
      </c>
      <c r="AI429" s="1">
        <v>212.163</v>
      </c>
      <c r="AJ429" s="1">
        <v>215.041</v>
      </c>
      <c r="AK429" s="1">
        <f t="shared" si="41"/>
        <v>213.602</v>
      </c>
      <c r="AM429" s="1">
        <v>123.15</v>
      </c>
      <c r="AN429" s="1">
        <v>124.114</v>
      </c>
      <c r="AO429" s="1">
        <f t="shared" si="5"/>
        <v>214.1369054</v>
      </c>
      <c r="AP429" s="1">
        <f t="shared" si="8"/>
        <v>2135</v>
      </c>
    </row>
    <row r="430" ht="15.75" customHeight="1">
      <c r="A430" s="1">
        <v>74402.1009665222</v>
      </c>
      <c r="B430" s="1">
        <v>152.100301435396</v>
      </c>
      <c r="C430" s="1">
        <v>62281.5934559805</v>
      </c>
      <c r="D430" s="1">
        <v>5800.41913201707</v>
      </c>
      <c r="F430" s="1">
        <f t="shared" si="38"/>
        <v>0.522687747</v>
      </c>
      <c r="G430" s="1">
        <f t="shared" si="7"/>
        <v>429</v>
      </c>
      <c r="I430" s="1">
        <v>169.943</v>
      </c>
      <c r="J430" s="1">
        <v>178.195</v>
      </c>
      <c r="L430" s="1">
        <v>96.9628</v>
      </c>
      <c r="M430" s="1">
        <v>277.736</v>
      </c>
      <c r="O430" s="1">
        <v>94.8997</v>
      </c>
      <c r="P430" s="1">
        <v>275.415</v>
      </c>
      <c r="R430" s="1">
        <v>7.73639</v>
      </c>
      <c r="S430" s="1">
        <v>10.0573</v>
      </c>
      <c r="T430" s="1">
        <v>-0.336667</v>
      </c>
      <c r="U430" s="1">
        <v>0.809227</v>
      </c>
      <c r="X430" s="1">
        <v>212.163</v>
      </c>
      <c r="Y430" s="1">
        <v>217.999</v>
      </c>
      <c r="Z430" s="1">
        <f t="shared" si="26"/>
        <v>215.081</v>
      </c>
      <c r="AC430" s="1">
        <v>122.2</v>
      </c>
      <c r="AD430" s="1">
        <v>124.114</v>
      </c>
      <c r="AE430" s="1">
        <f t="shared" si="3"/>
        <v>213.3141813</v>
      </c>
      <c r="AI430" s="1">
        <v>212.163</v>
      </c>
      <c r="AJ430" s="1">
        <v>215.041</v>
      </c>
      <c r="AK430" s="1">
        <f t="shared" si="41"/>
        <v>213.602</v>
      </c>
      <c r="AM430" s="1">
        <v>123.15</v>
      </c>
      <c r="AN430" s="1">
        <v>124.114</v>
      </c>
      <c r="AO430" s="1">
        <f t="shared" si="5"/>
        <v>214.1369054</v>
      </c>
      <c r="AP430" s="1">
        <f t="shared" si="8"/>
        <v>2140</v>
      </c>
    </row>
    <row r="431" ht="15.75" customHeight="1">
      <c r="A431" s="1">
        <v>47478.9407760216</v>
      </c>
      <c r="B431" s="1">
        <v>2311.05747044766</v>
      </c>
      <c r="C431" s="1">
        <v>78073.7770242001</v>
      </c>
      <c r="D431" s="1">
        <v>4737.62493595208</v>
      </c>
      <c r="F431" s="1">
        <f t="shared" si="38"/>
        <v>0.3754862179</v>
      </c>
      <c r="G431" s="1">
        <f t="shared" si="7"/>
        <v>430</v>
      </c>
      <c r="I431" s="1">
        <v>173.811</v>
      </c>
      <c r="J431" s="1">
        <v>173.811</v>
      </c>
      <c r="L431" s="1">
        <v>96.9628</v>
      </c>
      <c r="M431" s="1">
        <v>276.963</v>
      </c>
      <c r="O431" s="1">
        <v>96.1891</v>
      </c>
      <c r="P431" s="1">
        <v>276.705</v>
      </c>
      <c r="R431" s="1">
        <v>10.0573</v>
      </c>
      <c r="S431" s="1">
        <v>13.1519</v>
      </c>
      <c r="T431" s="1">
        <v>-0.3711</v>
      </c>
      <c r="U431" s="1">
        <v>0.888105</v>
      </c>
      <c r="X431" s="1">
        <v>212.163</v>
      </c>
      <c r="Y431" s="1">
        <v>217.999</v>
      </c>
      <c r="Z431" s="1">
        <f t="shared" si="26"/>
        <v>215.081</v>
      </c>
      <c r="AC431" s="1">
        <v>122.2</v>
      </c>
      <c r="AD431" s="1">
        <v>124.114</v>
      </c>
      <c r="AE431" s="1">
        <f t="shared" si="3"/>
        <v>213.3141813</v>
      </c>
      <c r="AI431" s="1">
        <v>215.041</v>
      </c>
      <c r="AJ431" s="1">
        <v>215.041</v>
      </c>
      <c r="AK431" s="1">
        <f t="shared" si="41"/>
        <v>215.041</v>
      </c>
      <c r="AM431" s="1">
        <v>123.15</v>
      </c>
      <c r="AN431" s="1">
        <v>124.114</v>
      </c>
      <c r="AO431" s="1">
        <f t="shared" si="5"/>
        <v>214.1369054</v>
      </c>
      <c r="AP431" s="1">
        <f t="shared" si="8"/>
        <v>2145</v>
      </c>
    </row>
    <row r="432" ht="15.75" customHeight="1">
      <c r="A432" s="1">
        <v>57402.036028755</v>
      </c>
      <c r="B432" s="1">
        <v>1462.47466909533</v>
      </c>
      <c r="C432" s="1">
        <v>56501.8297290599</v>
      </c>
      <c r="D432" s="1">
        <v>5697.79338330512</v>
      </c>
      <c r="F432" s="1">
        <f t="shared" si="38"/>
        <v>0.4862258445</v>
      </c>
      <c r="G432" s="1">
        <f t="shared" si="7"/>
        <v>431</v>
      </c>
      <c r="I432" s="1">
        <v>163.754</v>
      </c>
      <c r="J432" s="1">
        <v>163.754</v>
      </c>
      <c r="L432" s="1">
        <v>96.9628</v>
      </c>
      <c r="M432" s="1">
        <v>276.963</v>
      </c>
      <c r="O432" s="1">
        <v>96.7049</v>
      </c>
      <c r="P432" s="1">
        <v>276.705</v>
      </c>
      <c r="R432" s="1">
        <v>7.73639</v>
      </c>
      <c r="S432" s="1">
        <v>60.3438</v>
      </c>
      <c r="T432" s="1">
        <v>-0.0407418</v>
      </c>
      <c r="U432" s="1">
        <v>0.424153</v>
      </c>
      <c r="X432" s="1">
        <v>212.163</v>
      </c>
      <c r="Y432" s="1">
        <v>217.999</v>
      </c>
      <c r="Z432" s="1">
        <f t="shared" si="26"/>
        <v>215.081</v>
      </c>
      <c r="AC432" s="1">
        <v>122.2</v>
      </c>
      <c r="AD432" s="1">
        <v>124.114</v>
      </c>
      <c r="AE432" s="1">
        <f t="shared" si="3"/>
        <v>213.3141813</v>
      </c>
      <c r="AI432" s="1">
        <v>212.163</v>
      </c>
      <c r="AJ432" s="1">
        <v>215.041</v>
      </c>
      <c r="AK432" s="1">
        <f t="shared" si="41"/>
        <v>213.602</v>
      </c>
      <c r="AM432" s="1">
        <v>123.15</v>
      </c>
      <c r="AN432" s="1">
        <v>123.15</v>
      </c>
      <c r="AO432" s="1">
        <f t="shared" si="5"/>
        <v>213.302057</v>
      </c>
      <c r="AP432" s="1">
        <f t="shared" si="8"/>
        <v>2150</v>
      </c>
    </row>
    <row r="433" ht="15.75" customHeight="1">
      <c r="A433" s="1">
        <v>30437.9882000805</v>
      </c>
      <c r="B433" s="1">
        <v>2109.61229680473</v>
      </c>
      <c r="C433" s="1">
        <v>64420.6810600624</v>
      </c>
      <c r="D433" s="1">
        <v>3817.97644378495</v>
      </c>
      <c r="F433" s="1">
        <f t="shared" si="38"/>
        <v>0.3229368879</v>
      </c>
      <c r="G433" s="1">
        <f t="shared" si="7"/>
        <v>432</v>
      </c>
      <c r="I433" s="1">
        <v>176.132</v>
      </c>
      <c r="J433" s="1">
        <v>175.1</v>
      </c>
      <c r="L433" s="1">
        <v>93.8682</v>
      </c>
      <c r="M433" s="1">
        <v>274.642</v>
      </c>
      <c r="O433" s="1">
        <v>94.1261</v>
      </c>
      <c r="P433" s="1">
        <v>274.9</v>
      </c>
      <c r="R433" s="1">
        <v>6.70487</v>
      </c>
      <c r="S433" s="1">
        <v>23.7249</v>
      </c>
      <c r="T433" s="1">
        <v>-0.461672</v>
      </c>
      <c r="U433" s="1">
        <v>0.654516</v>
      </c>
      <c r="X433" s="1">
        <v>212.163</v>
      </c>
      <c r="Y433" s="1">
        <v>217.999</v>
      </c>
      <c r="Z433" s="1">
        <f t="shared" si="26"/>
        <v>215.081</v>
      </c>
      <c r="AC433" s="1">
        <v>123.15</v>
      </c>
      <c r="AD433" s="1">
        <v>125.093</v>
      </c>
      <c r="AE433" s="1">
        <f t="shared" si="3"/>
        <v>214.9847443</v>
      </c>
      <c r="AI433" s="1">
        <v>212.163</v>
      </c>
      <c r="AJ433" s="1">
        <v>215.041</v>
      </c>
      <c r="AK433" s="1">
        <f t="shared" si="41"/>
        <v>213.602</v>
      </c>
      <c r="AM433" s="1">
        <v>123.15</v>
      </c>
      <c r="AN433" s="1">
        <v>124.114</v>
      </c>
      <c r="AO433" s="1">
        <f t="shared" si="5"/>
        <v>214.1369054</v>
      </c>
      <c r="AP433" s="1">
        <f t="shared" si="8"/>
        <v>2155</v>
      </c>
    </row>
    <row r="434" ht="15.75" customHeight="1">
      <c r="A434" s="1">
        <v>25404.6756448818</v>
      </c>
      <c r="B434" s="1">
        <v>2998.67603035662</v>
      </c>
      <c r="C434" s="1">
        <v>63705.0575854912</v>
      </c>
      <c r="D434" s="1">
        <v>4597.18950049251</v>
      </c>
      <c r="F434" s="1">
        <f t="shared" si="38"/>
        <v>0.2937094857</v>
      </c>
      <c r="G434" s="1">
        <f t="shared" si="7"/>
        <v>433</v>
      </c>
      <c r="I434" s="1">
        <v>182.579</v>
      </c>
      <c r="J434" s="1">
        <v>176.905</v>
      </c>
      <c r="L434" s="1">
        <v>95.4155</v>
      </c>
      <c r="M434" s="1">
        <v>276.189</v>
      </c>
      <c r="O434" s="1">
        <v>94.8997</v>
      </c>
      <c r="P434" s="1">
        <v>275.415</v>
      </c>
      <c r="R434" s="1">
        <v>7.99427</v>
      </c>
      <c r="S434" s="1">
        <v>13.9255</v>
      </c>
      <c r="T434" s="1">
        <v>-0.453767</v>
      </c>
      <c r="U434" s="1" t="s">
        <v>24</v>
      </c>
      <c r="X434" s="1">
        <v>212.163</v>
      </c>
      <c r="Y434" s="1">
        <v>217.999</v>
      </c>
      <c r="Z434" s="1">
        <f t="shared" si="26"/>
        <v>215.081</v>
      </c>
      <c r="AC434" s="1">
        <v>122.2</v>
      </c>
      <c r="AD434" s="1">
        <v>124.114</v>
      </c>
      <c r="AE434" s="1">
        <f t="shared" si="3"/>
        <v>213.3141813</v>
      </c>
      <c r="AI434" s="1">
        <v>212.163</v>
      </c>
      <c r="AJ434" s="1">
        <v>215.041</v>
      </c>
      <c r="AK434" s="1">
        <f t="shared" si="41"/>
        <v>213.602</v>
      </c>
      <c r="AM434" s="1">
        <v>123.15</v>
      </c>
      <c r="AN434" s="1">
        <v>124.114</v>
      </c>
      <c r="AO434" s="1">
        <f t="shared" si="5"/>
        <v>214.1369054</v>
      </c>
      <c r="AP434" s="1">
        <f t="shared" si="8"/>
        <v>2160</v>
      </c>
    </row>
    <row r="435" ht="15.75" customHeight="1">
      <c r="A435" s="1">
        <v>42778.27820717</v>
      </c>
      <c r="B435" s="1">
        <v>3410.67248090183</v>
      </c>
      <c r="C435" s="1">
        <v>71415.8357901862</v>
      </c>
      <c r="D435" s="1">
        <v>5135.58745064787</v>
      </c>
      <c r="F435" s="1">
        <f t="shared" si="38"/>
        <v>0.3763142413</v>
      </c>
      <c r="G435" s="1">
        <f t="shared" si="7"/>
        <v>434</v>
      </c>
      <c r="I435" s="1">
        <v>186.447</v>
      </c>
      <c r="J435" s="1">
        <v>185.415</v>
      </c>
      <c r="L435" s="1">
        <v>95.4155</v>
      </c>
      <c r="M435" s="1">
        <v>276.963</v>
      </c>
      <c r="O435" s="1">
        <v>96.7049</v>
      </c>
      <c r="P435" s="1">
        <v>276.705</v>
      </c>
      <c r="R435" s="1">
        <v>12.6361</v>
      </c>
      <c r="S435" s="1">
        <v>16.7622</v>
      </c>
      <c r="T435" s="1">
        <v>0.330139</v>
      </c>
      <c r="U435" s="1">
        <v>0.572824</v>
      </c>
      <c r="X435" s="1">
        <v>212.163</v>
      </c>
      <c r="Y435" s="1">
        <v>215.041</v>
      </c>
      <c r="Z435" s="1">
        <f t="shared" si="26"/>
        <v>213.602</v>
      </c>
      <c r="AC435" s="1">
        <v>123.15</v>
      </c>
      <c r="AD435" s="1">
        <v>124.114</v>
      </c>
      <c r="AE435" s="1">
        <f t="shared" si="3"/>
        <v>214.1369054</v>
      </c>
      <c r="AI435" s="1">
        <v>212.163</v>
      </c>
      <c r="AJ435" s="1">
        <v>215.041</v>
      </c>
      <c r="AK435" s="1">
        <f t="shared" si="41"/>
        <v>213.602</v>
      </c>
      <c r="AM435" s="1">
        <v>123.15</v>
      </c>
      <c r="AN435" s="1">
        <v>124.114</v>
      </c>
      <c r="AO435" s="1">
        <f t="shared" si="5"/>
        <v>214.1369054</v>
      </c>
      <c r="AP435" s="1">
        <f t="shared" si="8"/>
        <v>2165</v>
      </c>
    </row>
    <row r="436" ht="15.75" customHeight="1">
      <c r="A436" s="1">
        <v>31329.5510051959</v>
      </c>
      <c r="B436" s="1">
        <v>4080.35255963719</v>
      </c>
      <c r="C436" s="1">
        <v>75904.8654136508</v>
      </c>
      <c r="D436" s="1">
        <v>2849.56454839521</v>
      </c>
      <c r="F436" s="1">
        <f t="shared" si="38"/>
        <v>0.3101660779</v>
      </c>
      <c r="G436" s="1">
        <f t="shared" si="7"/>
        <v>435</v>
      </c>
      <c r="I436" s="1">
        <v>192.636</v>
      </c>
      <c r="J436" s="1">
        <v>185.415</v>
      </c>
      <c r="L436" s="1">
        <v>96.1891</v>
      </c>
      <c r="M436" s="1">
        <v>276.189</v>
      </c>
      <c r="O436" s="1">
        <v>95.4155</v>
      </c>
      <c r="P436" s="1">
        <v>277.221</v>
      </c>
      <c r="R436" s="1">
        <v>11.0888</v>
      </c>
      <c r="S436" s="1">
        <v>37.6504</v>
      </c>
      <c r="T436" s="1">
        <v>-0.335461</v>
      </c>
      <c r="U436" s="1">
        <v>0.519547</v>
      </c>
      <c r="X436" s="1">
        <v>212.163</v>
      </c>
      <c r="Y436" s="1">
        <v>217.999</v>
      </c>
      <c r="Z436" s="1">
        <f t="shared" si="26"/>
        <v>215.081</v>
      </c>
      <c r="AC436" s="1">
        <v>123.15</v>
      </c>
      <c r="AD436" s="1">
        <v>125.093</v>
      </c>
      <c r="AE436" s="1">
        <f t="shared" si="3"/>
        <v>214.9847443</v>
      </c>
      <c r="AI436" s="1">
        <v>212.163</v>
      </c>
      <c r="AJ436" s="1">
        <v>215.041</v>
      </c>
      <c r="AK436" s="1">
        <f t="shared" si="41"/>
        <v>213.602</v>
      </c>
      <c r="AM436" s="1">
        <v>123.15</v>
      </c>
      <c r="AN436" s="1">
        <v>124.114</v>
      </c>
      <c r="AO436" s="1">
        <f t="shared" si="5"/>
        <v>214.1369054</v>
      </c>
      <c r="AP436" s="1">
        <f t="shared" si="8"/>
        <v>2170</v>
      </c>
    </row>
    <row r="437" ht="15.75" customHeight="1">
      <c r="A437" s="1">
        <v>35558.5568161682</v>
      </c>
      <c r="B437" s="1">
        <v>1042.94651708343</v>
      </c>
      <c r="C437" s="1">
        <v>68039.0675817608</v>
      </c>
      <c r="D437" s="1">
        <v>4343.27647306216</v>
      </c>
      <c r="F437" s="1">
        <f t="shared" si="38"/>
        <v>0.3358433769</v>
      </c>
      <c r="G437" s="1">
        <f t="shared" si="7"/>
        <v>436</v>
      </c>
      <c r="I437" s="1">
        <v>182.321</v>
      </c>
      <c r="J437" s="1">
        <v>185.931</v>
      </c>
      <c r="L437" s="1">
        <v>93.0946</v>
      </c>
      <c r="M437" s="1">
        <v>273.868</v>
      </c>
      <c r="O437" s="1">
        <v>93.6103</v>
      </c>
      <c r="P437" s="1">
        <v>273.61</v>
      </c>
      <c r="R437" s="1">
        <v>14.6991</v>
      </c>
      <c r="S437" s="1">
        <v>8.76791</v>
      </c>
      <c r="T437" s="1">
        <v>-0.2931</v>
      </c>
      <c r="U437" s="1">
        <v>0.705675</v>
      </c>
      <c r="X437" s="1">
        <v>212.163</v>
      </c>
      <c r="Y437" s="1">
        <v>217.999</v>
      </c>
      <c r="Z437" s="1">
        <f t="shared" si="26"/>
        <v>215.081</v>
      </c>
      <c r="AC437" s="1">
        <v>123.15</v>
      </c>
      <c r="AD437" s="1">
        <v>125.093</v>
      </c>
      <c r="AE437" s="1">
        <f t="shared" si="3"/>
        <v>214.9847443</v>
      </c>
      <c r="AI437" s="1">
        <v>212.163</v>
      </c>
      <c r="AJ437" s="1">
        <v>217.999</v>
      </c>
      <c r="AK437" s="1">
        <f t="shared" si="41"/>
        <v>215.081</v>
      </c>
      <c r="AM437" s="1">
        <v>123.15</v>
      </c>
      <c r="AN437" s="1">
        <v>124.114</v>
      </c>
      <c r="AO437" s="1">
        <f t="shared" si="5"/>
        <v>214.1369054</v>
      </c>
      <c r="AP437" s="1">
        <f t="shared" si="8"/>
        <v>2175</v>
      </c>
    </row>
    <row r="438" ht="15.75" customHeight="1">
      <c r="A438" s="1">
        <v>26223.1883182248</v>
      </c>
      <c r="B438" s="1">
        <v>1550.10231344038</v>
      </c>
      <c r="C438" s="1">
        <v>210582.328460192</v>
      </c>
      <c r="D438" s="1">
        <v>297.037581583155</v>
      </c>
      <c r="G438" s="1">
        <f t="shared" si="7"/>
        <v>437</v>
      </c>
      <c r="I438" s="1">
        <v>192.636</v>
      </c>
      <c r="J438" s="1">
        <v>189.542</v>
      </c>
      <c r="L438" s="1">
        <v>99.2837</v>
      </c>
      <c r="M438" s="1">
        <v>278.51</v>
      </c>
      <c r="O438" s="1">
        <v>87.4212</v>
      </c>
      <c r="P438" s="1">
        <v>287.278</v>
      </c>
      <c r="S438" s="1">
        <v>29.914</v>
      </c>
      <c r="T438" s="1">
        <v>-0.361353</v>
      </c>
      <c r="U438" s="1">
        <v>0.526946</v>
      </c>
      <c r="X438" s="1">
        <v>212.163</v>
      </c>
      <c r="Y438" s="1">
        <v>217.999</v>
      </c>
      <c r="Z438" s="1">
        <f t="shared" si="26"/>
        <v>215.081</v>
      </c>
      <c r="AC438" s="1">
        <v>124.114</v>
      </c>
      <c r="AD438" s="1">
        <v>126.088</v>
      </c>
      <c r="AE438" s="1">
        <f t="shared" si="3"/>
        <v>216.6812881</v>
      </c>
      <c r="AI438" s="1">
        <v>212.163</v>
      </c>
      <c r="AJ438" s="1">
        <v>215.041</v>
      </c>
      <c r="AK438" s="1">
        <f t="shared" si="41"/>
        <v>213.602</v>
      </c>
      <c r="AM438" s="1">
        <v>123.15</v>
      </c>
      <c r="AN438" s="1">
        <v>124.114</v>
      </c>
      <c r="AO438" s="1">
        <f t="shared" si="5"/>
        <v>214.1369054</v>
      </c>
      <c r="AP438" s="1">
        <f t="shared" si="8"/>
        <v>2180</v>
      </c>
    </row>
    <row r="439" ht="15.75" customHeight="1">
      <c r="A439" s="1">
        <v>33971.243841172</v>
      </c>
      <c r="B439" s="1">
        <v>1887.92768598249</v>
      </c>
      <c r="C439" s="1">
        <v>152317.821562959</v>
      </c>
      <c r="D439" s="1">
        <v>3771.23517275382</v>
      </c>
      <c r="F439" s="1">
        <f>(A439+B439)/(A439+B439+C439+D439)</f>
        <v>0.1868168925</v>
      </c>
      <c r="G439" s="1">
        <f t="shared" si="7"/>
        <v>438</v>
      </c>
      <c r="I439" s="1">
        <v>192.636</v>
      </c>
      <c r="J439" s="1">
        <v>189.542</v>
      </c>
      <c r="L439" s="1">
        <v>79.1691</v>
      </c>
      <c r="M439" s="1">
        <v>262.779</v>
      </c>
      <c r="O439" s="1">
        <v>93.6103</v>
      </c>
      <c r="P439" s="1">
        <v>310.487</v>
      </c>
      <c r="S439" s="1">
        <v>22.9513</v>
      </c>
      <c r="T439" s="1">
        <v>-0.23068</v>
      </c>
      <c r="U439" s="1">
        <v>0.521356</v>
      </c>
      <c r="X439" s="1">
        <v>212.163</v>
      </c>
      <c r="Y439" s="1">
        <v>217.999</v>
      </c>
      <c r="Z439" s="1">
        <f t="shared" si="26"/>
        <v>215.081</v>
      </c>
      <c r="AC439" s="1">
        <v>123.15</v>
      </c>
      <c r="AD439" s="1">
        <v>125.093</v>
      </c>
      <c r="AE439" s="1">
        <f t="shared" si="3"/>
        <v>214.9847443</v>
      </c>
      <c r="AI439" s="1">
        <v>212.163</v>
      </c>
      <c r="AJ439" s="1">
        <v>215.041</v>
      </c>
      <c r="AK439" s="1">
        <f t="shared" si="41"/>
        <v>213.602</v>
      </c>
      <c r="AM439" s="1">
        <v>123.15</v>
      </c>
      <c r="AN439" s="1">
        <v>124.114</v>
      </c>
      <c r="AO439" s="1">
        <f t="shared" si="5"/>
        <v>214.1369054</v>
      </c>
      <c r="AP439" s="1">
        <f t="shared" si="8"/>
        <v>2185</v>
      </c>
    </row>
    <row r="440" ht="15.75" customHeight="1">
      <c r="A440" s="1">
        <v>35392.7751916287</v>
      </c>
      <c r="B440" s="1">
        <v>3684.11354558071</v>
      </c>
      <c r="C440" s="1">
        <v>47289.7885146158</v>
      </c>
      <c r="D440" s="1">
        <v>7011.63639905074</v>
      </c>
      <c r="G440" s="1">
        <f t="shared" si="7"/>
        <v>439</v>
      </c>
      <c r="I440" s="1">
        <v>196.762</v>
      </c>
      <c r="J440" s="1">
        <v>190.057</v>
      </c>
      <c r="L440" s="1">
        <v>93.8682</v>
      </c>
      <c r="M440" s="1">
        <v>273.868</v>
      </c>
      <c r="O440" s="1">
        <v>65.7593</v>
      </c>
      <c r="P440" s="1">
        <v>252.98</v>
      </c>
      <c r="S440" s="1">
        <v>13.6676</v>
      </c>
      <c r="T440" s="1" t="s">
        <v>24</v>
      </c>
      <c r="U440" s="1">
        <v>0.441252</v>
      </c>
      <c r="X440" s="1">
        <v>212.163</v>
      </c>
      <c r="Y440" s="1">
        <v>217.999</v>
      </c>
      <c r="Z440" s="1">
        <f t="shared" si="26"/>
        <v>215.081</v>
      </c>
      <c r="AC440" s="1">
        <v>124.114</v>
      </c>
      <c r="AD440" s="1">
        <v>125.093</v>
      </c>
      <c r="AE440" s="1">
        <f t="shared" si="3"/>
        <v>215.8195928</v>
      </c>
      <c r="AI440" s="1">
        <v>212.163</v>
      </c>
      <c r="AJ440" s="1">
        <v>215.041</v>
      </c>
      <c r="AK440" s="1">
        <f t="shared" si="41"/>
        <v>213.602</v>
      </c>
      <c r="AM440" s="1">
        <v>123.15</v>
      </c>
      <c r="AN440" s="1">
        <v>124.114</v>
      </c>
      <c r="AO440" s="1">
        <f t="shared" si="5"/>
        <v>214.1369054</v>
      </c>
      <c r="AP440" s="1">
        <f t="shared" si="8"/>
        <v>2190</v>
      </c>
    </row>
    <row r="441" ht="15.75" customHeight="1">
      <c r="A441" s="1">
        <v>35612.3863092514</v>
      </c>
      <c r="B441" s="1">
        <v>4297.19740924901</v>
      </c>
      <c r="C441" s="1">
        <v>32770.3694742059</v>
      </c>
      <c r="D441" s="1">
        <v>8181.73141027732</v>
      </c>
      <c r="G441" s="1">
        <f t="shared" si="7"/>
        <v>440</v>
      </c>
      <c r="I441" s="1">
        <v>206.046</v>
      </c>
      <c r="J441" s="1">
        <v>193.152</v>
      </c>
      <c r="L441" s="1">
        <v>60.6017</v>
      </c>
      <c r="M441" s="1">
        <v>243.438</v>
      </c>
      <c r="O441" s="1">
        <v>63.6963</v>
      </c>
      <c r="P441" s="1">
        <v>283.152</v>
      </c>
      <c r="S441" s="1">
        <v>19.5989</v>
      </c>
      <c r="T441" s="1">
        <v>-0.146764</v>
      </c>
      <c r="U441" s="1">
        <v>0.0959385</v>
      </c>
      <c r="X441" s="1">
        <v>212.163</v>
      </c>
      <c r="Y441" s="1">
        <v>217.999</v>
      </c>
      <c r="Z441" s="1">
        <f t="shared" si="26"/>
        <v>215.081</v>
      </c>
      <c r="AC441" s="1">
        <v>123.15</v>
      </c>
      <c r="AD441" s="1">
        <v>125.093</v>
      </c>
      <c r="AE441" s="1">
        <f t="shared" si="3"/>
        <v>214.9847443</v>
      </c>
      <c r="AI441" s="1">
        <v>212.163</v>
      </c>
      <c r="AJ441" s="1">
        <v>215.041</v>
      </c>
      <c r="AK441" s="1">
        <f t="shared" si="41"/>
        <v>213.602</v>
      </c>
      <c r="AM441" s="1">
        <v>123.15</v>
      </c>
      <c r="AN441" s="1">
        <v>124.114</v>
      </c>
      <c r="AO441" s="1">
        <f t="shared" si="5"/>
        <v>214.1369054</v>
      </c>
      <c r="AP441" s="1">
        <f t="shared" si="8"/>
        <v>2195</v>
      </c>
    </row>
    <row r="442" ht="15.75" customHeight="1">
      <c r="A442" s="2">
        <v>60071.1925613</v>
      </c>
      <c r="B442" s="2">
        <v>12378.4370577038</v>
      </c>
      <c r="C442" s="2">
        <v>29471.3173384224</v>
      </c>
      <c r="D442" s="2">
        <v>4085.63431900782</v>
      </c>
      <c r="E442" s="2"/>
      <c r="F442" s="2"/>
      <c r="G442" s="2">
        <f t="shared" si="7"/>
        <v>441</v>
      </c>
      <c r="H442" s="2"/>
      <c r="I442" s="2">
        <v>155.244</v>
      </c>
      <c r="J442" s="2">
        <v>154.728</v>
      </c>
      <c r="K442" s="2"/>
      <c r="L442" s="2">
        <v>44.8711</v>
      </c>
      <c r="M442" s="2">
        <v>224.613</v>
      </c>
      <c r="N442" s="2"/>
      <c r="O442" s="2">
        <v>46.6762</v>
      </c>
      <c r="P442" s="2">
        <v>228.481</v>
      </c>
      <c r="Q442" s="2"/>
      <c r="R442" s="2"/>
      <c r="S442" s="2">
        <v>3.35244</v>
      </c>
      <c r="T442" s="2">
        <v>-0.0618367</v>
      </c>
      <c r="U442" s="2">
        <v>0.702127</v>
      </c>
      <c r="V442" s="2"/>
      <c r="W442" s="2"/>
      <c r="X442" s="2">
        <v>212.163</v>
      </c>
      <c r="Y442" s="2">
        <v>217.999</v>
      </c>
      <c r="Z442" s="2">
        <f t="shared" si="26"/>
        <v>215.081</v>
      </c>
      <c r="AA442" s="2"/>
      <c r="AB442" s="2"/>
      <c r="AC442" s="2">
        <v>123.15</v>
      </c>
      <c r="AD442" s="2">
        <v>125.093</v>
      </c>
      <c r="AE442" s="2">
        <f t="shared" si="3"/>
        <v>214.9847443</v>
      </c>
      <c r="AF442" s="2"/>
      <c r="AG442" s="2"/>
      <c r="AH442" s="2"/>
      <c r="AI442" s="2">
        <v>212.163</v>
      </c>
      <c r="AJ442" s="2">
        <v>215.041</v>
      </c>
      <c r="AK442" s="2">
        <f t="shared" si="41"/>
        <v>213.602</v>
      </c>
      <c r="AL442" s="2"/>
      <c r="AM442" s="2">
        <v>123.15</v>
      </c>
      <c r="AN442" s="2">
        <v>124.114</v>
      </c>
      <c r="AO442" s="2">
        <f t="shared" si="5"/>
        <v>214.1369054</v>
      </c>
      <c r="AP442" s="1">
        <f t="shared" si="8"/>
        <v>2200</v>
      </c>
      <c r="AQ442" s="2"/>
      <c r="AR442" s="2"/>
      <c r="AS442" s="2"/>
      <c r="AT442" s="2"/>
    </row>
    <row r="443" ht="15.75" customHeight="1">
      <c r="A443" s="1">
        <v>2970.34408833683</v>
      </c>
      <c r="B443" s="1">
        <v>7.94195641327302</v>
      </c>
      <c r="C443" s="1">
        <v>64203.4339816924</v>
      </c>
      <c r="D443" s="1">
        <v>6365.70188260617</v>
      </c>
      <c r="F443" s="1">
        <f t="shared" ref="F443:F480" si="42">(A443+B443)/(A443+B443+C443+D443)</f>
        <v>0.0404947715</v>
      </c>
      <c r="G443" s="1">
        <f t="shared" si="7"/>
        <v>442</v>
      </c>
      <c r="I443" s="1">
        <v>134.613</v>
      </c>
      <c r="J443" s="1">
        <v>153.696</v>
      </c>
      <c r="L443" s="1">
        <v>86.3897</v>
      </c>
      <c r="M443" s="1">
        <v>266.905</v>
      </c>
      <c r="O443" s="1">
        <v>87.4212</v>
      </c>
      <c r="P443" s="1">
        <v>268.195</v>
      </c>
      <c r="R443" s="1">
        <v>5.15759</v>
      </c>
      <c r="S443" s="1">
        <v>48.2235</v>
      </c>
      <c r="T443" s="1">
        <v>-0.724607</v>
      </c>
      <c r="U443" s="1">
        <v>0.350248</v>
      </c>
      <c r="X443" s="1">
        <v>209.361</v>
      </c>
      <c r="Y443" s="1">
        <v>215.041</v>
      </c>
      <c r="Z443" s="1">
        <f t="shared" si="26"/>
        <v>212.201</v>
      </c>
      <c r="AC443" s="1">
        <v>121.265</v>
      </c>
      <c r="AD443" s="1">
        <v>123.15</v>
      </c>
      <c r="AE443" s="1">
        <f t="shared" si="3"/>
        <v>211.6695991</v>
      </c>
      <c r="AI443" s="1">
        <v>212.163</v>
      </c>
      <c r="AJ443" s="1">
        <v>261.09</v>
      </c>
      <c r="AM443" s="1">
        <v>123.15</v>
      </c>
      <c r="AN443" s="1">
        <v>124.114</v>
      </c>
      <c r="AO443" s="1">
        <f t="shared" si="5"/>
        <v>214.1369054</v>
      </c>
      <c r="AP443" s="1">
        <f t="shared" si="8"/>
        <v>2205</v>
      </c>
    </row>
    <row r="444" ht="15.75" customHeight="1">
      <c r="A444" s="1">
        <v>5853.87758711764</v>
      </c>
      <c r="B444" s="1">
        <v>90.2155348878427</v>
      </c>
      <c r="C444" s="1">
        <v>64793.6700062197</v>
      </c>
      <c r="D444" s="1">
        <v>6071.74585552002</v>
      </c>
      <c r="F444" s="1">
        <f t="shared" si="42"/>
        <v>0.07738746414</v>
      </c>
      <c r="G444" s="1">
        <f t="shared" si="7"/>
        <v>443</v>
      </c>
      <c r="I444" s="1">
        <v>134.613</v>
      </c>
      <c r="J444" s="1">
        <v>184.126</v>
      </c>
      <c r="L444" s="1">
        <v>87.1633</v>
      </c>
      <c r="M444" s="1">
        <v>266.905</v>
      </c>
      <c r="O444" s="1">
        <v>87.4212</v>
      </c>
      <c r="P444" s="1">
        <v>268.195</v>
      </c>
      <c r="R444" s="1">
        <v>5.93123</v>
      </c>
      <c r="S444" s="1">
        <v>7.47851</v>
      </c>
      <c r="T444" s="1">
        <v>-0.443582</v>
      </c>
      <c r="U444" s="1">
        <v>0.261574</v>
      </c>
      <c r="X444" s="1">
        <v>209.361</v>
      </c>
      <c r="Y444" s="1">
        <v>215.041</v>
      </c>
      <c r="Z444" s="1">
        <f t="shared" si="26"/>
        <v>212.201</v>
      </c>
      <c r="AC444" s="1">
        <v>121.265</v>
      </c>
      <c r="AD444" s="1">
        <v>123.15</v>
      </c>
      <c r="AE444" s="1">
        <f t="shared" si="3"/>
        <v>211.6695991</v>
      </c>
      <c r="AI444" s="1">
        <v>212.163</v>
      </c>
      <c r="AJ444" s="1">
        <v>215.041</v>
      </c>
      <c r="AK444" s="1">
        <f>AVERAGE(AI444,AJ444)</f>
        <v>213.602</v>
      </c>
      <c r="AM444" s="1">
        <v>123.15</v>
      </c>
      <c r="AN444" s="1">
        <v>123.15</v>
      </c>
      <c r="AO444" s="1">
        <f t="shared" si="5"/>
        <v>213.302057</v>
      </c>
      <c r="AP444" s="1">
        <f t="shared" si="8"/>
        <v>2210</v>
      </c>
    </row>
    <row r="445" ht="15.75" customHeight="1">
      <c r="A445" s="1">
        <v>3619.77184056019</v>
      </c>
      <c r="B445" s="1">
        <v>200.309678779573</v>
      </c>
      <c r="C445" s="1">
        <v>70069.658640488</v>
      </c>
      <c r="D445" s="1">
        <v>4593.02751736887</v>
      </c>
      <c r="F445" s="1">
        <f t="shared" si="42"/>
        <v>0.04867414379</v>
      </c>
      <c r="G445" s="1">
        <f t="shared" si="7"/>
        <v>444</v>
      </c>
      <c r="I445" s="1">
        <v>172.779</v>
      </c>
      <c r="J445" s="1">
        <v>185.931</v>
      </c>
      <c r="L445" s="1">
        <v>87.1633</v>
      </c>
      <c r="M445" s="1">
        <v>267.679</v>
      </c>
      <c r="O445" s="1">
        <v>86.9054</v>
      </c>
      <c r="P445" s="1">
        <v>267.679</v>
      </c>
      <c r="R445" s="1">
        <v>6.70487</v>
      </c>
      <c r="S445" s="1">
        <v>58.0229</v>
      </c>
      <c r="T445" s="1" t="s">
        <v>24</v>
      </c>
      <c r="U445" s="1">
        <v>-0.341928</v>
      </c>
      <c r="X445" s="1">
        <v>209.361</v>
      </c>
      <c r="Y445" s="1">
        <v>215.041</v>
      </c>
      <c r="Z445" s="1">
        <f t="shared" si="26"/>
        <v>212.201</v>
      </c>
      <c r="AC445" s="1">
        <v>121.265</v>
      </c>
      <c r="AD445" s="1">
        <v>123.15</v>
      </c>
      <c r="AE445" s="1">
        <f t="shared" si="3"/>
        <v>211.6695991</v>
      </c>
      <c r="AI445" s="1">
        <v>261.09</v>
      </c>
      <c r="AJ445" s="1">
        <v>261.09</v>
      </c>
      <c r="AM445" s="1">
        <v>123.15</v>
      </c>
      <c r="AN445" s="1">
        <v>124.114</v>
      </c>
      <c r="AO445" s="1">
        <f t="shared" si="5"/>
        <v>214.1369054</v>
      </c>
      <c r="AP445" s="1">
        <f t="shared" si="8"/>
        <v>2215</v>
      </c>
    </row>
    <row r="446" ht="15.75" customHeight="1">
      <c r="A446" s="1">
        <v>1414.29572546212</v>
      </c>
      <c r="B446" s="1">
        <v>334.445884233387</v>
      </c>
      <c r="C446" s="1">
        <v>73765.7818678118</v>
      </c>
      <c r="D446" s="1">
        <v>5910.74623715039</v>
      </c>
      <c r="F446" s="1">
        <f t="shared" si="42"/>
        <v>0.02147664498</v>
      </c>
      <c r="G446" s="1">
        <f t="shared" si="7"/>
        <v>445</v>
      </c>
      <c r="I446" s="1">
        <v>219.198</v>
      </c>
      <c r="J446" s="1">
        <v>182.321</v>
      </c>
      <c r="L446" s="1">
        <v>89.2264</v>
      </c>
      <c r="M446" s="1">
        <v>269.226</v>
      </c>
      <c r="O446" s="1">
        <v>87.937</v>
      </c>
      <c r="P446" s="1">
        <v>268.195</v>
      </c>
      <c r="R446" s="1">
        <v>11.3467</v>
      </c>
      <c r="S446" s="1">
        <v>90.2579</v>
      </c>
      <c r="T446" s="1">
        <v>-0.444432</v>
      </c>
      <c r="U446" s="1" t="s">
        <v>24</v>
      </c>
      <c r="X446" s="1">
        <v>209.361</v>
      </c>
      <c r="Y446" s="1">
        <v>215.041</v>
      </c>
      <c r="Z446" s="1">
        <f t="shared" si="26"/>
        <v>212.201</v>
      </c>
      <c r="AC446" s="1">
        <v>121.265</v>
      </c>
      <c r="AD446" s="1">
        <v>123.15</v>
      </c>
      <c r="AE446" s="1">
        <f t="shared" si="3"/>
        <v>211.6695991</v>
      </c>
      <c r="AI446" s="1">
        <v>261.09</v>
      </c>
      <c r="AJ446" s="1">
        <v>261.09</v>
      </c>
      <c r="AM446" s="1">
        <v>123.15</v>
      </c>
      <c r="AN446" s="1">
        <v>124.114</v>
      </c>
      <c r="AO446" s="1">
        <f t="shared" si="5"/>
        <v>214.1369054</v>
      </c>
      <c r="AP446" s="1">
        <f t="shared" si="8"/>
        <v>2220</v>
      </c>
    </row>
    <row r="447" ht="15.75" customHeight="1">
      <c r="A447" s="1">
        <v>4017.27485658128</v>
      </c>
      <c r="B447" s="1">
        <v>520.389533854174</v>
      </c>
      <c r="C447" s="1">
        <v>72792.9395996448</v>
      </c>
      <c r="D447" s="1">
        <v>5166.05227222106</v>
      </c>
      <c r="F447" s="1">
        <f t="shared" si="42"/>
        <v>0.05500422194</v>
      </c>
      <c r="G447" s="1">
        <f t="shared" si="7"/>
        <v>446</v>
      </c>
      <c r="I447" s="1">
        <v>192.894</v>
      </c>
      <c r="J447" s="1">
        <v>185.931</v>
      </c>
      <c r="L447" s="1">
        <v>88.4527</v>
      </c>
      <c r="M447" s="1">
        <v>268.453</v>
      </c>
      <c r="O447" s="1">
        <v>87.4212</v>
      </c>
      <c r="P447" s="1">
        <v>267.679</v>
      </c>
      <c r="R447" s="1">
        <v>8.25215</v>
      </c>
      <c r="S447" s="1">
        <v>2.5788</v>
      </c>
      <c r="T447" s="1">
        <v>-0.520933</v>
      </c>
      <c r="U447" s="1">
        <v>0.831174</v>
      </c>
      <c r="X447" s="1">
        <v>209.361</v>
      </c>
      <c r="Y447" s="1">
        <v>215.041</v>
      </c>
      <c r="Z447" s="1">
        <f t="shared" si="26"/>
        <v>212.201</v>
      </c>
      <c r="AC447" s="1">
        <v>121.265</v>
      </c>
      <c r="AD447" s="1">
        <v>123.15</v>
      </c>
      <c r="AE447" s="1">
        <f t="shared" si="3"/>
        <v>211.6695991</v>
      </c>
      <c r="AI447" s="1">
        <v>261.09</v>
      </c>
      <c r="AJ447" s="1">
        <v>261.09</v>
      </c>
      <c r="AM447" s="1">
        <v>123.15</v>
      </c>
      <c r="AN447" s="1">
        <v>124.114</v>
      </c>
      <c r="AO447" s="1">
        <f t="shared" si="5"/>
        <v>214.1369054</v>
      </c>
      <c r="AP447" s="1">
        <f t="shared" si="8"/>
        <v>2225</v>
      </c>
    </row>
    <row r="448" ht="15.75" customHeight="1">
      <c r="A448" s="1">
        <v>7467.32003096066</v>
      </c>
      <c r="B448" s="1">
        <v>307.91847906072</v>
      </c>
      <c r="C448" s="1">
        <v>62488.9252365228</v>
      </c>
      <c r="D448" s="1">
        <v>7519.40051117315</v>
      </c>
      <c r="F448" s="1">
        <f t="shared" si="42"/>
        <v>0.09995991549</v>
      </c>
      <c r="G448" s="1">
        <f t="shared" si="7"/>
        <v>447</v>
      </c>
      <c r="I448" s="1">
        <v>192.894</v>
      </c>
      <c r="J448" s="1">
        <v>184.126</v>
      </c>
      <c r="L448" s="1">
        <v>85.616</v>
      </c>
      <c r="M448" s="1">
        <v>266.905</v>
      </c>
      <c r="O448" s="1">
        <v>86.1318</v>
      </c>
      <c r="P448" s="1">
        <v>266.39</v>
      </c>
      <c r="R448" s="1">
        <v>6.44699</v>
      </c>
      <c r="S448" s="1">
        <v>57.2493</v>
      </c>
      <c r="T448" s="1">
        <v>-0.704859</v>
      </c>
      <c r="U448" s="1" t="s">
        <v>24</v>
      </c>
      <c r="X448" s="1">
        <v>209.361</v>
      </c>
      <c r="Y448" s="1">
        <v>215.041</v>
      </c>
      <c r="Z448" s="1">
        <f t="shared" si="26"/>
        <v>212.201</v>
      </c>
      <c r="AC448" s="1">
        <v>121.265</v>
      </c>
      <c r="AD448" s="1">
        <v>123.15</v>
      </c>
      <c r="AE448" s="1">
        <f t="shared" si="3"/>
        <v>211.6695991</v>
      </c>
      <c r="AI448" s="1">
        <v>261.09</v>
      </c>
      <c r="AJ448" s="1">
        <v>261.09</v>
      </c>
      <c r="AM448" s="1">
        <v>123.15</v>
      </c>
      <c r="AN448" s="1">
        <v>124.114</v>
      </c>
      <c r="AO448" s="1">
        <f t="shared" si="5"/>
        <v>214.1369054</v>
      </c>
      <c r="AP448" s="1">
        <f t="shared" si="8"/>
        <v>2230</v>
      </c>
    </row>
    <row r="449" ht="15.75" customHeight="1">
      <c r="A449" s="1">
        <v>6267.07538898913</v>
      </c>
      <c r="B449" s="1">
        <v>211.184351844112</v>
      </c>
      <c r="C449" s="1">
        <v>71421.5161847781</v>
      </c>
      <c r="D449" s="1">
        <v>7859.39814709244</v>
      </c>
      <c r="F449" s="1">
        <f t="shared" si="42"/>
        <v>0.07554013679</v>
      </c>
      <c r="G449" s="1">
        <f t="shared" si="7"/>
        <v>448</v>
      </c>
      <c r="I449" s="1">
        <v>147.507</v>
      </c>
      <c r="J449" s="1">
        <v>184.126</v>
      </c>
      <c r="L449" s="1">
        <v>84.0688</v>
      </c>
      <c r="M449" s="1">
        <v>264.585</v>
      </c>
      <c r="O449" s="1">
        <v>84.3266</v>
      </c>
      <c r="P449" s="1">
        <v>264.585</v>
      </c>
      <c r="R449" s="1">
        <v>5.41547</v>
      </c>
      <c r="S449" s="1">
        <v>46.1605</v>
      </c>
      <c r="T449" s="1">
        <v>0.265112</v>
      </c>
      <c r="U449" s="1">
        <v>0.566665</v>
      </c>
      <c r="X449" s="1">
        <v>209.361</v>
      </c>
      <c r="Y449" s="1">
        <v>215.041</v>
      </c>
      <c r="Z449" s="1">
        <f t="shared" si="26"/>
        <v>212.201</v>
      </c>
      <c r="AC449" s="1">
        <v>121.265</v>
      </c>
      <c r="AD449" s="1">
        <v>123.15</v>
      </c>
      <c r="AE449" s="1">
        <f t="shared" si="3"/>
        <v>211.6695991</v>
      </c>
      <c r="AI449" s="1">
        <v>212.163</v>
      </c>
      <c r="AJ449" s="1">
        <v>212.163</v>
      </c>
      <c r="AK449" s="1">
        <f t="shared" ref="AK449:AK451" si="43">AVERAGE(AI449,AJ449)</f>
        <v>212.163</v>
      </c>
      <c r="AM449" s="1">
        <v>123.15</v>
      </c>
      <c r="AN449" s="1">
        <v>124.114</v>
      </c>
      <c r="AO449" s="1">
        <f t="shared" si="5"/>
        <v>214.1369054</v>
      </c>
      <c r="AP449" s="1">
        <f t="shared" si="8"/>
        <v>2235</v>
      </c>
    </row>
    <row r="450" ht="15.75" customHeight="1">
      <c r="A450" s="1">
        <v>5491.76792800579</v>
      </c>
      <c r="B450" s="1">
        <v>392.873488585017</v>
      </c>
      <c r="C450" s="1">
        <v>73722.2546363781</v>
      </c>
      <c r="D450" s="1">
        <v>8083.52908405499</v>
      </c>
      <c r="F450" s="1">
        <f t="shared" si="42"/>
        <v>0.06710700065</v>
      </c>
      <c r="G450" s="1">
        <f t="shared" si="7"/>
        <v>449</v>
      </c>
      <c r="I450" s="1">
        <v>184.9</v>
      </c>
      <c r="J450" s="1">
        <v>184.126</v>
      </c>
      <c r="L450" s="1">
        <v>84.8424</v>
      </c>
      <c r="M450" s="1">
        <v>265.358</v>
      </c>
      <c r="O450" s="1">
        <v>85.616</v>
      </c>
      <c r="P450" s="1">
        <v>265.874</v>
      </c>
      <c r="R450" s="1">
        <v>5.15759</v>
      </c>
      <c r="S450" s="1">
        <v>6.96275</v>
      </c>
      <c r="T450" s="1">
        <v>-0.686539</v>
      </c>
      <c r="U450" s="1">
        <v>0.619482</v>
      </c>
      <c r="X450" s="1">
        <v>209.361</v>
      </c>
      <c r="Y450" s="1">
        <v>215.041</v>
      </c>
      <c r="Z450" s="1">
        <f t="shared" si="26"/>
        <v>212.201</v>
      </c>
      <c r="AC450" s="1">
        <v>121.265</v>
      </c>
      <c r="AD450" s="1">
        <v>123.15</v>
      </c>
      <c r="AE450" s="1">
        <f t="shared" si="3"/>
        <v>211.6695991</v>
      </c>
      <c r="AI450" s="1">
        <v>212.163</v>
      </c>
      <c r="AJ450" s="1">
        <v>215.041</v>
      </c>
      <c r="AK450" s="1">
        <f t="shared" si="43"/>
        <v>213.602</v>
      </c>
      <c r="AM450" s="1">
        <v>123.15</v>
      </c>
      <c r="AN450" s="1">
        <v>124.114</v>
      </c>
      <c r="AO450" s="1">
        <f t="shared" si="5"/>
        <v>214.1369054</v>
      </c>
      <c r="AP450" s="1">
        <f t="shared" si="8"/>
        <v>2240</v>
      </c>
    </row>
    <row r="451" ht="15.75" customHeight="1">
      <c r="A451" s="1">
        <v>5088.92333447978</v>
      </c>
      <c r="B451" s="1">
        <v>398.509820750787</v>
      </c>
      <c r="C451" s="1">
        <v>74433.6845722756</v>
      </c>
      <c r="D451" s="1">
        <v>11518.178056134</v>
      </c>
      <c r="F451" s="1">
        <f t="shared" si="42"/>
        <v>0.0600117609</v>
      </c>
      <c r="G451" s="1">
        <f t="shared" si="7"/>
        <v>450</v>
      </c>
      <c r="I451" s="1">
        <v>184.9</v>
      </c>
      <c r="J451" s="1">
        <v>185.931</v>
      </c>
      <c r="L451" s="1">
        <v>86.3897</v>
      </c>
      <c r="M451" s="1">
        <v>266.905</v>
      </c>
      <c r="O451" s="1">
        <v>86.1318</v>
      </c>
      <c r="P451" s="1">
        <v>265.874</v>
      </c>
      <c r="R451" s="1">
        <v>6.70487</v>
      </c>
      <c r="S451" s="1">
        <v>5.41547</v>
      </c>
      <c r="T451" s="1">
        <v>-0.535666</v>
      </c>
      <c r="U451" s="1">
        <v>0.710378</v>
      </c>
      <c r="X451" s="1">
        <v>209.361</v>
      </c>
      <c r="Y451" s="1">
        <v>215.041</v>
      </c>
      <c r="Z451" s="1">
        <f t="shared" si="26"/>
        <v>212.201</v>
      </c>
      <c r="AC451" s="1">
        <v>121.265</v>
      </c>
      <c r="AD451" s="1">
        <v>123.15</v>
      </c>
      <c r="AE451" s="1">
        <f t="shared" si="3"/>
        <v>211.6695991</v>
      </c>
      <c r="AI451" s="1">
        <v>212.163</v>
      </c>
      <c r="AJ451" s="1">
        <v>215.041</v>
      </c>
      <c r="AK451" s="1">
        <f t="shared" si="43"/>
        <v>213.602</v>
      </c>
      <c r="AM451" s="1">
        <v>123.15</v>
      </c>
      <c r="AN451" s="1">
        <v>124.114</v>
      </c>
      <c r="AO451" s="1">
        <f t="shared" si="5"/>
        <v>214.1369054</v>
      </c>
      <c r="AP451" s="1">
        <f t="shared" si="8"/>
        <v>2245</v>
      </c>
    </row>
    <row r="452" ht="15.75" customHeight="1">
      <c r="A452" s="1">
        <v>3528.07574395337</v>
      </c>
      <c r="B452" s="1">
        <v>804.240794823131</v>
      </c>
      <c r="C452" s="1">
        <v>85814.8313331375</v>
      </c>
      <c r="D452" s="1">
        <v>14177.6492590575</v>
      </c>
      <c r="F452" s="1">
        <f t="shared" si="42"/>
        <v>0.04152719831</v>
      </c>
      <c r="G452" s="1">
        <f t="shared" si="7"/>
        <v>451</v>
      </c>
      <c r="I452" s="1">
        <v>186.447</v>
      </c>
      <c r="J452" s="1">
        <v>186.447</v>
      </c>
      <c r="L452" s="1">
        <v>85.616</v>
      </c>
      <c r="M452" s="1">
        <v>266.905</v>
      </c>
      <c r="O452" s="1">
        <v>85.616</v>
      </c>
      <c r="P452" s="1">
        <v>265.874</v>
      </c>
      <c r="R452" s="1">
        <v>5.93123</v>
      </c>
      <c r="S452" s="1">
        <v>7.22063</v>
      </c>
      <c r="T452" s="1">
        <v>-0.514703</v>
      </c>
      <c r="U452" s="1">
        <v>0.761524</v>
      </c>
      <c r="X452" s="1">
        <v>209.361</v>
      </c>
      <c r="Y452" s="1">
        <v>215.041</v>
      </c>
      <c r="Z452" s="1">
        <f t="shared" si="26"/>
        <v>212.201</v>
      </c>
      <c r="AC452" s="1">
        <v>121.265</v>
      </c>
      <c r="AD452" s="1">
        <v>123.15</v>
      </c>
      <c r="AE452" s="1">
        <f t="shared" si="3"/>
        <v>211.6695991</v>
      </c>
      <c r="AI452" s="1">
        <v>212.163</v>
      </c>
      <c r="AJ452" s="1">
        <v>261.09</v>
      </c>
      <c r="AM452" s="1">
        <v>123.15</v>
      </c>
      <c r="AN452" s="1">
        <v>124.114</v>
      </c>
      <c r="AO452" s="1">
        <f t="shared" si="5"/>
        <v>214.1369054</v>
      </c>
      <c r="AP452" s="1">
        <f t="shared" si="8"/>
        <v>2250</v>
      </c>
    </row>
    <row r="453" ht="15.75" customHeight="1">
      <c r="A453" s="1">
        <v>3046.73016230542</v>
      </c>
      <c r="B453" s="1">
        <v>537.583616468908</v>
      </c>
      <c r="C453" s="1">
        <v>103558.31300625</v>
      </c>
      <c r="D453" s="1">
        <v>14463.0587051429</v>
      </c>
      <c r="F453" s="1">
        <f t="shared" si="42"/>
        <v>0.02947488651</v>
      </c>
      <c r="G453" s="1">
        <f t="shared" si="7"/>
        <v>452</v>
      </c>
      <c r="I453" s="1">
        <v>187.221</v>
      </c>
      <c r="J453" s="1">
        <v>187.736</v>
      </c>
      <c r="L453" s="1">
        <v>84.8424</v>
      </c>
      <c r="M453" s="1">
        <v>265.1</v>
      </c>
      <c r="O453" s="1">
        <v>84.8424</v>
      </c>
      <c r="P453" s="1">
        <v>265.1</v>
      </c>
      <c r="R453" s="1">
        <v>5.93123</v>
      </c>
      <c r="S453" s="1">
        <v>8.25215</v>
      </c>
      <c r="T453" s="1">
        <v>-0.556847</v>
      </c>
      <c r="U453" s="1">
        <v>0.542269</v>
      </c>
      <c r="X453" s="1">
        <v>209.361</v>
      </c>
      <c r="Y453" s="1">
        <v>215.041</v>
      </c>
      <c r="Z453" s="1">
        <f t="shared" si="26"/>
        <v>212.201</v>
      </c>
      <c r="AC453" s="1">
        <v>121.265</v>
      </c>
      <c r="AD453" s="1">
        <v>123.15</v>
      </c>
      <c r="AE453" s="1">
        <f t="shared" si="3"/>
        <v>211.6695991</v>
      </c>
      <c r="AI453" s="1">
        <v>261.09</v>
      </c>
      <c r="AJ453" s="1">
        <v>215.041</v>
      </c>
      <c r="AM453" s="1">
        <v>123.15</v>
      </c>
      <c r="AN453" s="1">
        <v>124.114</v>
      </c>
      <c r="AO453" s="1">
        <f t="shared" si="5"/>
        <v>214.1369054</v>
      </c>
      <c r="AP453" s="1">
        <f t="shared" si="8"/>
        <v>2255</v>
      </c>
    </row>
    <row r="454" ht="15.75" customHeight="1">
      <c r="A454" s="1">
        <v>7206.99994246762</v>
      </c>
      <c r="B454" s="1">
        <v>974.673239110318</v>
      </c>
      <c r="C454" s="1">
        <v>87556.7545871299</v>
      </c>
      <c r="D454" s="1">
        <v>14843.9825936552</v>
      </c>
      <c r="F454" s="1">
        <f t="shared" si="42"/>
        <v>0.07398711201</v>
      </c>
      <c r="G454" s="1">
        <f t="shared" si="7"/>
        <v>453</v>
      </c>
      <c r="I454" s="1">
        <v>165.301</v>
      </c>
      <c r="J454" s="1">
        <v>189.026</v>
      </c>
      <c r="L454" s="1">
        <v>81.7479</v>
      </c>
      <c r="M454" s="1">
        <v>262.006</v>
      </c>
      <c r="O454" s="1">
        <v>84.3266</v>
      </c>
      <c r="P454" s="1">
        <v>264.585</v>
      </c>
      <c r="R454" s="1">
        <v>6.18911</v>
      </c>
      <c r="S454" s="1">
        <v>26.0458</v>
      </c>
      <c r="T454" s="1">
        <v>-0.556165</v>
      </c>
      <c r="U454" s="1">
        <v>0.721001</v>
      </c>
      <c r="X454" s="1">
        <v>209.361</v>
      </c>
      <c r="Y454" s="1">
        <v>215.041</v>
      </c>
      <c r="Z454" s="1">
        <f t="shared" si="26"/>
        <v>212.201</v>
      </c>
      <c r="AC454" s="1">
        <v>121.265</v>
      </c>
      <c r="AD454" s="1">
        <v>123.15</v>
      </c>
      <c r="AE454" s="1">
        <f t="shared" si="3"/>
        <v>211.6695991</v>
      </c>
      <c r="AI454" s="1">
        <v>261.09</v>
      </c>
      <c r="AJ454" s="1">
        <v>215.041</v>
      </c>
      <c r="AM454" s="1">
        <v>123.15</v>
      </c>
      <c r="AN454" s="1">
        <v>124.114</v>
      </c>
      <c r="AO454" s="1">
        <f t="shared" si="5"/>
        <v>214.1369054</v>
      </c>
      <c r="AP454" s="1">
        <f t="shared" si="8"/>
        <v>2260</v>
      </c>
    </row>
    <row r="455" ht="15.75" customHeight="1">
      <c r="A455" s="1">
        <v>7780.69554150605</v>
      </c>
      <c r="B455" s="1">
        <v>1020.35593286053</v>
      </c>
      <c r="C455" s="1">
        <v>84939.0814895847</v>
      </c>
      <c r="D455" s="1">
        <v>16599.4420740917</v>
      </c>
      <c r="F455" s="1">
        <f t="shared" si="42"/>
        <v>0.07976332582</v>
      </c>
      <c r="G455" s="1">
        <f t="shared" si="7"/>
        <v>454</v>
      </c>
      <c r="I455" s="1">
        <v>180.516</v>
      </c>
      <c r="J455" s="1">
        <v>164.527</v>
      </c>
      <c r="L455" s="1">
        <v>80.9742</v>
      </c>
      <c r="M455" s="1">
        <v>262.006</v>
      </c>
      <c r="O455" s="1">
        <v>83.8109</v>
      </c>
      <c r="P455" s="1">
        <v>264.069</v>
      </c>
      <c r="R455" s="1">
        <v>6.70487</v>
      </c>
      <c r="S455" s="1">
        <v>9.54155</v>
      </c>
      <c r="T455" s="1">
        <v>-0.474779</v>
      </c>
      <c r="U455" s="1" t="s">
        <v>24</v>
      </c>
      <c r="X455" s="1">
        <v>209.361</v>
      </c>
      <c r="Y455" s="1">
        <v>215.041</v>
      </c>
      <c r="Z455" s="1">
        <f t="shared" si="26"/>
        <v>212.201</v>
      </c>
      <c r="AC455" s="1">
        <v>121.265</v>
      </c>
      <c r="AD455" s="1">
        <v>123.15</v>
      </c>
      <c r="AE455" s="1">
        <f t="shared" si="3"/>
        <v>211.6695991</v>
      </c>
      <c r="AI455" s="1">
        <v>256.859</v>
      </c>
      <c r="AJ455" s="1">
        <v>261.09</v>
      </c>
      <c r="AM455" s="1">
        <v>123.15</v>
      </c>
      <c r="AN455" s="1">
        <v>124.114</v>
      </c>
      <c r="AO455" s="1">
        <f t="shared" si="5"/>
        <v>214.1369054</v>
      </c>
      <c r="AP455" s="1">
        <f t="shared" si="8"/>
        <v>2265</v>
      </c>
    </row>
    <row r="456" ht="15.75" customHeight="1">
      <c r="A456" s="1">
        <v>4631.93973428278</v>
      </c>
      <c r="B456" s="1">
        <v>942.837362628069</v>
      </c>
      <c r="C456" s="1">
        <v>82645.2709320363</v>
      </c>
      <c r="D456" s="1">
        <v>13708.6052756583</v>
      </c>
      <c r="F456" s="1">
        <f t="shared" si="42"/>
        <v>0.05469293389</v>
      </c>
      <c r="G456" s="1">
        <f t="shared" si="7"/>
        <v>455</v>
      </c>
      <c r="I456" s="1">
        <v>184.126</v>
      </c>
      <c r="J456" s="1">
        <v>184.126</v>
      </c>
      <c r="L456" s="1">
        <v>82.5215</v>
      </c>
      <c r="M456" s="1">
        <v>263.553</v>
      </c>
      <c r="O456" s="1">
        <v>83.8109</v>
      </c>
      <c r="P456" s="1">
        <v>264.069</v>
      </c>
      <c r="R456" s="1">
        <v>6.18911</v>
      </c>
      <c r="S456" s="1">
        <v>32.4928</v>
      </c>
      <c r="T456" s="1">
        <v>-0.497912</v>
      </c>
      <c r="U456" s="1">
        <v>0.504631</v>
      </c>
      <c r="X456" s="1">
        <v>209.361</v>
      </c>
      <c r="Y456" s="1">
        <v>215.041</v>
      </c>
      <c r="Z456" s="1">
        <f t="shared" si="26"/>
        <v>212.201</v>
      </c>
      <c r="AC456" s="1">
        <v>121.265</v>
      </c>
      <c r="AD456" s="1">
        <v>123.15</v>
      </c>
      <c r="AE456" s="1">
        <f t="shared" si="3"/>
        <v>211.6695991</v>
      </c>
      <c r="AI456" s="1">
        <v>212.163</v>
      </c>
      <c r="AJ456" s="1">
        <v>215.041</v>
      </c>
      <c r="AK456" s="1">
        <f t="shared" ref="AK456:AK488" si="44">AVERAGE(AI456,AJ456)</f>
        <v>213.602</v>
      </c>
      <c r="AM456" s="1">
        <v>123.15</v>
      </c>
      <c r="AN456" s="1">
        <v>124.114</v>
      </c>
      <c r="AO456" s="1">
        <f t="shared" si="5"/>
        <v>214.1369054</v>
      </c>
      <c r="AP456" s="1">
        <f t="shared" si="8"/>
        <v>2270</v>
      </c>
    </row>
    <row r="457" ht="15.75" customHeight="1">
      <c r="A457" s="1">
        <v>8654.3999180663</v>
      </c>
      <c r="B457" s="1">
        <v>1342.0214726438</v>
      </c>
      <c r="C457" s="1">
        <v>83556.1055596726</v>
      </c>
      <c r="D457" s="1">
        <v>11892.46528882</v>
      </c>
      <c r="F457" s="1">
        <f t="shared" si="42"/>
        <v>0.09480223933</v>
      </c>
      <c r="G457" s="1">
        <f t="shared" si="7"/>
        <v>456</v>
      </c>
      <c r="I457" s="1">
        <v>184.9</v>
      </c>
      <c r="J457" s="1">
        <v>185.415</v>
      </c>
      <c r="L457" s="1">
        <v>82.5215</v>
      </c>
      <c r="M457" s="1">
        <v>262.779</v>
      </c>
      <c r="O457" s="1">
        <v>83.8109</v>
      </c>
      <c r="P457" s="1">
        <v>264.069</v>
      </c>
      <c r="R457" s="1">
        <v>6.18911</v>
      </c>
      <c r="S457" s="1">
        <v>8.76791</v>
      </c>
      <c r="T457" s="1">
        <v>-0.263194</v>
      </c>
      <c r="U457" s="1">
        <v>0.468372</v>
      </c>
      <c r="X457" s="1">
        <v>209.361</v>
      </c>
      <c r="Y457" s="1">
        <v>215.041</v>
      </c>
      <c r="Z457" s="1">
        <f t="shared" si="26"/>
        <v>212.201</v>
      </c>
      <c r="AC457" s="1">
        <v>121.265</v>
      </c>
      <c r="AD457" s="1">
        <v>123.15</v>
      </c>
      <c r="AE457" s="1">
        <f t="shared" si="3"/>
        <v>211.6695991</v>
      </c>
      <c r="AI457" s="1">
        <v>212.163</v>
      </c>
      <c r="AJ457" s="1">
        <v>215.041</v>
      </c>
      <c r="AK457" s="1">
        <f t="shared" si="44"/>
        <v>213.602</v>
      </c>
      <c r="AM457" s="1">
        <v>123.15</v>
      </c>
      <c r="AN457" s="1">
        <v>124.114</v>
      </c>
      <c r="AO457" s="1">
        <f t="shared" si="5"/>
        <v>214.1369054</v>
      </c>
      <c r="AP457" s="1">
        <f t="shared" si="8"/>
        <v>2275</v>
      </c>
    </row>
    <row r="458" ht="15.75" customHeight="1">
      <c r="A458" s="1">
        <v>8972.32423957442</v>
      </c>
      <c r="B458" s="1">
        <v>500.410993911158</v>
      </c>
      <c r="C458" s="1">
        <v>80435.7994294258</v>
      </c>
      <c r="D458" s="1">
        <v>11955.5656286292</v>
      </c>
      <c r="F458" s="1">
        <f t="shared" si="42"/>
        <v>0.09299385364</v>
      </c>
      <c r="G458" s="1">
        <f t="shared" si="7"/>
        <v>457</v>
      </c>
      <c r="I458" s="1">
        <v>184.9</v>
      </c>
      <c r="J458" s="1">
        <v>186.705</v>
      </c>
      <c r="L458" s="1">
        <v>82.5215</v>
      </c>
      <c r="M458" s="1">
        <v>262.779</v>
      </c>
      <c r="O458" s="1">
        <v>83.8109</v>
      </c>
      <c r="P458" s="1">
        <v>263.295</v>
      </c>
      <c r="R458" s="1">
        <v>6.70487</v>
      </c>
      <c r="S458" s="1">
        <v>33.7822</v>
      </c>
      <c r="T458" s="1">
        <v>-0.418432</v>
      </c>
      <c r="U458" s="1">
        <v>0.636001</v>
      </c>
      <c r="X458" s="1">
        <v>209.361</v>
      </c>
      <c r="Y458" s="1">
        <v>215.041</v>
      </c>
      <c r="Z458" s="1">
        <f t="shared" si="26"/>
        <v>212.201</v>
      </c>
      <c r="AC458" s="1">
        <v>122.2</v>
      </c>
      <c r="AD458" s="1">
        <v>123.15</v>
      </c>
      <c r="AE458" s="1">
        <f t="shared" si="3"/>
        <v>212.4793328</v>
      </c>
      <c r="AI458" s="1">
        <v>212.163</v>
      </c>
      <c r="AJ458" s="1">
        <v>215.041</v>
      </c>
      <c r="AK458" s="1">
        <f t="shared" si="44"/>
        <v>213.602</v>
      </c>
      <c r="AM458" s="1">
        <v>123.15</v>
      </c>
      <c r="AN458" s="1">
        <v>124.114</v>
      </c>
      <c r="AO458" s="1">
        <f t="shared" si="5"/>
        <v>214.1369054</v>
      </c>
      <c r="AP458" s="1">
        <f t="shared" si="8"/>
        <v>2280</v>
      </c>
    </row>
    <row r="459" ht="15.75" customHeight="1">
      <c r="A459" s="1">
        <v>17919.9887169458</v>
      </c>
      <c r="B459" s="1">
        <v>2446.73570074904</v>
      </c>
      <c r="C459" s="1">
        <v>80421.6358816665</v>
      </c>
      <c r="D459" s="1">
        <v>10178.9548892342</v>
      </c>
      <c r="F459" s="1">
        <f t="shared" si="42"/>
        <v>0.183538048</v>
      </c>
      <c r="G459" s="1">
        <f t="shared" si="7"/>
        <v>458</v>
      </c>
      <c r="I459" s="1">
        <v>177.421</v>
      </c>
      <c r="J459" s="1">
        <v>177.679</v>
      </c>
      <c r="L459" s="1">
        <v>82.5215</v>
      </c>
      <c r="M459" s="1">
        <v>262.779</v>
      </c>
      <c r="O459" s="1">
        <v>83.0372</v>
      </c>
      <c r="P459" s="1">
        <v>263.295</v>
      </c>
      <c r="R459" s="1">
        <v>6.70487</v>
      </c>
      <c r="S459" s="1">
        <v>18.3095</v>
      </c>
      <c r="T459" s="1">
        <v>-0.431393</v>
      </c>
      <c r="U459" s="1">
        <v>0.892286</v>
      </c>
      <c r="X459" s="1">
        <v>209.361</v>
      </c>
      <c r="Y459" s="1">
        <v>217.999</v>
      </c>
      <c r="Z459" s="1">
        <f t="shared" si="26"/>
        <v>213.68</v>
      </c>
      <c r="AC459" s="1">
        <v>122.2</v>
      </c>
      <c r="AD459" s="1">
        <v>124.114</v>
      </c>
      <c r="AE459" s="1">
        <f t="shared" si="3"/>
        <v>213.3141813</v>
      </c>
      <c r="AI459" s="1">
        <v>212.163</v>
      </c>
      <c r="AJ459" s="1">
        <v>215.041</v>
      </c>
      <c r="AK459" s="1">
        <f t="shared" si="44"/>
        <v>213.602</v>
      </c>
      <c r="AM459" s="1">
        <v>123.15</v>
      </c>
      <c r="AN459" s="1">
        <v>124.114</v>
      </c>
      <c r="AO459" s="1">
        <f t="shared" si="5"/>
        <v>214.1369054</v>
      </c>
      <c r="AP459" s="1">
        <f t="shared" si="8"/>
        <v>2285</v>
      </c>
    </row>
    <row r="460" ht="15.75" customHeight="1">
      <c r="A460" s="1">
        <v>7905.11779115902</v>
      </c>
      <c r="B460" s="1">
        <v>1000.26487264175</v>
      </c>
      <c r="C460" s="1">
        <v>81123.8237700395</v>
      </c>
      <c r="D460" s="1">
        <v>11329.0758838259</v>
      </c>
      <c r="F460" s="1">
        <f t="shared" si="42"/>
        <v>0.0878604339</v>
      </c>
      <c r="G460" s="1">
        <f t="shared" si="7"/>
        <v>459</v>
      </c>
      <c r="I460" s="1">
        <v>184.126</v>
      </c>
      <c r="J460" s="1">
        <v>184.642</v>
      </c>
      <c r="L460" s="1">
        <v>81.7479</v>
      </c>
      <c r="M460" s="1">
        <v>262.006</v>
      </c>
      <c r="O460" s="1">
        <v>82.5215</v>
      </c>
      <c r="P460" s="1">
        <v>263.295</v>
      </c>
      <c r="R460" s="1">
        <v>7.47851</v>
      </c>
      <c r="S460" s="1">
        <v>6.96275</v>
      </c>
      <c r="T460" s="1">
        <v>-0.635571</v>
      </c>
      <c r="U460" s="1" t="s">
        <v>24</v>
      </c>
      <c r="X460" s="1">
        <v>212.163</v>
      </c>
      <c r="Y460" s="1">
        <v>217.999</v>
      </c>
      <c r="Z460" s="1">
        <f t="shared" si="26"/>
        <v>215.081</v>
      </c>
      <c r="AC460" s="1">
        <v>122.2</v>
      </c>
      <c r="AD460" s="1">
        <v>124.114</v>
      </c>
      <c r="AE460" s="1">
        <f t="shared" si="3"/>
        <v>213.3141813</v>
      </c>
      <c r="AI460" s="1">
        <v>212.163</v>
      </c>
      <c r="AJ460" s="1">
        <v>215.041</v>
      </c>
      <c r="AK460" s="1">
        <f t="shared" si="44"/>
        <v>213.602</v>
      </c>
      <c r="AM460" s="1">
        <v>123.15</v>
      </c>
      <c r="AN460" s="1">
        <v>123.15</v>
      </c>
      <c r="AO460" s="1">
        <f t="shared" si="5"/>
        <v>213.302057</v>
      </c>
      <c r="AP460" s="1">
        <f t="shared" si="8"/>
        <v>2290</v>
      </c>
    </row>
    <row r="461" ht="15.75" customHeight="1">
      <c r="A461" s="1">
        <v>8628.66388959251</v>
      </c>
      <c r="B461" s="1">
        <v>1579.25620033357</v>
      </c>
      <c r="C461" s="1">
        <v>66933.1525107277</v>
      </c>
      <c r="D461" s="1">
        <v>15775.966365961</v>
      </c>
      <c r="F461" s="1">
        <f t="shared" si="42"/>
        <v>0.1098605832</v>
      </c>
      <c r="G461" s="1">
        <f t="shared" si="7"/>
        <v>460</v>
      </c>
      <c r="I461" s="1">
        <v>186.447</v>
      </c>
      <c r="J461" s="1">
        <v>184.9</v>
      </c>
      <c r="L461" s="1">
        <v>82.5215</v>
      </c>
      <c r="M461" s="1">
        <v>263.553</v>
      </c>
      <c r="O461" s="1">
        <v>83.8109</v>
      </c>
      <c r="P461" s="1">
        <v>264.069</v>
      </c>
      <c r="R461" s="1">
        <v>9.02579</v>
      </c>
      <c r="S461" s="1">
        <v>7.47851</v>
      </c>
      <c r="T461" s="1">
        <v>-0.582039</v>
      </c>
      <c r="U461" s="1">
        <v>0.574129</v>
      </c>
      <c r="X461" s="1">
        <v>209.361</v>
      </c>
      <c r="Y461" s="1">
        <v>217.999</v>
      </c>
      <c r="Z461" s="1">
        <f t="shared" si="26"/>
        <v>213.68</v>
      </c>
      <c r="AC461" s="1">
        <v>122.2</v>
      </c>
      <c r="AD461" s="1">
        <v>124.114</v>
      </c>
      <c r="AE461" s="1">
        <f t="shared" si="3"/>
        <v>213.3141813</v>
      </c>
      <c r="AI461" s="1">
        <v>209.361</v>
      </c>
      <c r="AJ461" s="1">
        <v>215.041</v>
      </c>
      <c r="AK461" s="1">
        <f t="shared" si="44"/>
        <v>212.201</v>
      </c>
      <c r="AM461" s="1">
        <v>122.2</v>
      </c>
      <c r="AN461" s="1">
        <v>122.2</v>
      </c>
      <c r="AO461" s="1">
        <f t="shared" si="5"/>
        <v>211.6566087</v>
      </c>
      <c r="AP461" s="1">
        <f t="shared" si="8"/>
        <v>2295</v>
      </c>
    </row>
    <row r="462" ht="15.75" customHeight="1">
      <c r="A462" s="1">
        <v>10568.0157040034</v>
      </c>
      <c r="B462" s="1">
        <v>70.6726355535629</v>
      </c>
      <c r="C462" s="1">
        <v>57014.9684978292</v>
      </c>
      <c r="D462" s="1">
        <v>18703.2863090623</v>
      </c>
      <c r="F462" s="1">
        <f t="shared" si="42"/>
        <v>0.12319436</v>
      </c>
      <c r="G462" s="1">
        <f t="shared" si="7"/>
        <v>461</v>
      </c>
      <c r="I462" s="1">
        <v>192.636</v>
      </c>
      <c r="J462" s="1">
        <v>193.668</v>
      </c>
      <c r="L462" s="1">
        <v>86.1318</v>
      </c>
      <c r="M462" s="1">
        <v>265.874</v>
      </c>
      <c r="O462" s="1">
        <v>86.9054</v>
      </c>
      <c r="P462" s="1">
        <v>266.39</v>
      </c>
      <c r="R462" s="1">
        <v>8.76791</v>
      </c>
      <c r="S462" s="1">
        <v>7.22063</v>
      </c>
      <c r="T462" s="1">
        <v>0.536703</v>
      </c>
      <c r="U462" s="1">
        <v>0.41187</v>
      </c>
      <c r="X462" s="1">
        <v>212.163</v>
      </c>
      <c r="Y462" s="1">
        <v>217.999</v>
      </c>
      <c r="Z462" s="1">
        <f t="shared" si="26"/>
        <v>215.081</v>
      </c>
      <c r="AC462" s="1">
        <v>122.2</v>
      </c>
      <c r="AD462" s="1">
        <v>124.114</v>
      </c>
      <c r="AE462" s="1">
        <f t="shared" si="3"/>
        <v>213.3141813</v>
      </c>
      <c r="AI462" s="1">
        <v>212.163</v>
      </c>
      <c r="AJ462" s="1">
        <v>215.041</v>
      </c>
      <c r="AK462" s="1">
        <f t="shared" si="44"/>
        <v>213.602</v>
      </c>
      <c r="AM462" s="1">
        <v>122.2</v>
      </c>
      <c r="AN462" s="1">
        <v>124.114</v>
      </c>
      <c r="AO462" s="1">
        <f t="shared" si="5"/>
        <v>213.3141813</v>
      </c>
      <c r="AP462" s="1">
        <f t="shared" si="8"/>
        <v>2300</v>
      </c>
    </row>
    <row r="463" ht="15.75" customHeight="1">
      <c r="A463" s="1">
        <v>12239.6047090452</v>
      </c>
      <c r="B463" s="1">
        <v>441.504336295925</v>
      </c>
      <c r="C463" s="1">
        <v>71796.2115954005</v>
      </c>
      <c r="D463" s="1">
        <v>13581.4332554141</v>
      </c>
      <c r="F463" s="1">
        <f t="shared" si="42"/>
        <v>0.1293215398</v>
      </c>
      <c r="G463" s="1">
        <f t="shared" si="7"/>
        <v>462</v>
      </c>
      <c r="I463" s="1">
        <v>176.132</v>
      </c>
      <c r="J463" s="1">
        <v>176.132</v>
      </c>
      <c r="L463" s="1">
        <v>86.1318</v>
      </c>
      <c r="M463" s="1">
        <v>266.648</v>
      </c>
      <c r="O463" s="1">
        <v>86.9054</v>
      </c>
      <c r="P463" s="1">
        <v>266.39</v>
      </c>
      <c r="R463" s="1">
        <v>7.47851</v>
      </c>
      <c r="S463" s="1">
        <v>12.3782</v>
      </c>
      <c r="T463" s="1">
        <v>-0.313157</v>
      </c>
      <c r="U463" s="1" t="s">
        <v>24</v>
      </c>
      <c r="X463" s="1">
        <v>212.163</v>
      </c>
      <c r="Y463" s="1">
        <v>217.999</v>
      </c>
      <c r="Z463" s="1">
        <f t="shared" si="26"/>
        <v>215.081</v>
      </c>
      <c r="AC463" s="1">
        <v>122.2</v>
      </c>
      <c r="AD463" s="1">
        <v>124.114</v>
      </c>
      <c r="AE463" s="1">
        <f t="shared" si="3"/>
        <v>213.3141813</v>
      </c>
      <c r="AI463" s="1">
        <v>212.163</v>
      </c>
      <c r="AJ463" s="1">
        <v>215.041</v>
      </c>
      <c r="AK463" s="1">
        <f t="shared" si="44"/>
        <v>213.602</v>
      </c>
      <c r="AM463" s="1">
        <v>136.986</v>
      </c>
      <c r="AN463" s="1">
        <v>136.986</v>
      </c>
      <c r="AO463" s="1">
        <f t="shared" si="5"/>
        <v>237.2667119</v>
      </c>
      <c r="AP463" s="1">
        <f t="shared" si="8"/>
        <v>2305</v>
      </c>
    </row>
    <row r="464" ht="15.75" customHeight="1">
      <c r="A464" s="1">
        <v>29245.6955779727</v>
      </c>
      <c r="B464" s="1">
        <v>664.064094516292</v>
      </c>
      <c r="C464" s="1">
        <v>66018.1268739245</v>
      </c>
      <c r="D464" s="1">
        <v>12606.3071470203</v>
      </c>
      <c r="F464" s="1">
        <f t="shared" si="42"/>
        <v>0.2755791392</v>
      </c>
      <c r="G464" s="1">
        <f t="shared" si="7"/>
        <v>463</v>
      </c>
      <c r="I464" s="1">
        <v>192.636</v>
      </c>
      <c r="J464" s="1">
        <v>162.98</v>
      </c>
      <c r="L464" s="1">
        <v>86.9054</v>
      </c>
      <c r="M464" s="1">
        <v>267.679</v>
      </c>
      <c r="O464" s="1">
        <v>86.9054</v>
      </c>
      <c r="P464" s="1">
        <v>267.163</v>
      </c>
      <c r="R464" s="1">
        <v>9.02579</v>
      </c>
      <c r="S464" s="1">
        <v>11.3467</v>
      </c>
      <c r="T464" s="1">
        <v>-0.356169</v>
      </c>
      <c r="U464" s="1">
        <v>0.691971</v>
      </c>
      <c r="X464" s="1">
        <v>212.163</v>
      </c>
      <c r="Y464" s="1">
        <v>217.999</v>
      </c>
      <c r="Z464" s="1">
        <f t="shared" si="26"/>
        <v>215.081</v>
      </c>
      <c r="AC464" s="1">
        <v>122.2</v>
      </c>
      <c r="AD464" s="1">
        <v>124.114</v>
      </c>
      <c r="AE464" s="1">
        <f t="shared" si="3"/>
        <v>213.3141813</v>
      </c>
      <c r="AI464" s="1">
        <v>212.163</v>
      </c>
      <c r="AJ464" s="1">
        <v>215.041</v>
      </c>
      <c r="AK464" s="1">
        <f t="shared" si="44"/>
        <v>213.602</v>
      </c>
      <c r="AM464" s="1">
        <v>123.15</v>
      </c>
      <c r="AN464" s="1">
        <v>125.093</v>
      </c>
      <c r="AO464" s="1">
        <f t="shared" si="5"/>
        <v>214.9847443</v>
      </c>
      <c r="AP464" s="1">
        <f t="shared" si="8"/>
        <v>2310</v>
      </c>
    </row>
    <row r="465" ht="15.75" customHeight="1">
      <c r="A465" s="1">
        <v>17127.8617936622</v>
      </c>
      <c r="B465" s="1">
        <v>16.185079622393</v>
      </c>
      <c r="C465" s="1">
        <v>35330.9757387636</v>
      </c>
      <c r="D465" s="1">
        <v>15875.1842032055</v>
      </c>
      <c r="F465" s="1">
        <f t="shared" si="42"/>
        <v>0.2508265545</v>
      </c>
      <c r="G465" s="1">
        <f t="shared" si="7"/>
        <v>464</v>
      </c>
      <c r="I465" s="1">
        <v>192.636</v>
      </c>
      <c r="J465" s="1">
        <v>143.897</v>
      </c>
      <c r="L465" s="1">
        <v>86.1318</v>
      </c>
      <c r="M465" s="1">
        <v>266.905</v>
      </c>
      <c r="O465" s="1">
        <v>87.4212</v>
      </c>
      <c r="P465" s="1">
        <v>267.679</v>
      </c>
      <c r="R465" s="1">
        <v>6.18911</v>
      </c>
      <c r="S465" s="1">
        <v>13.6676</v>
      </c>
      <c r="T465" s="1">
        <v>-0.664692</v>
      </c>
      <c r="U465" s="1">
        <v>0.67655</v>
      </c>
      <c r="X465" s="1">
        <v>212.163</v>
      </c>
      <c r="Y465" s="1">
        <v>217.999</v>
      </c>
      <c r="Z465" s="1">
        <f t="shared" si="26"/>
        <v>215.081</v>
      </c>
      <c r="AC465" s="1">
        <v>122.2</v>
      </c>
      <c r="AD465" s="1">
        <v>124.114</v>
      </c>
      <c r="AE465" s="1">
        <f t="shared" si="3"/>
        <v>213.3141813</v>
      </c>
      <c r="AI465" s="1">
        <v>212.163</v>
      </c>
      <c r="AJ465" s="1">
        <v>215.041</v>
      </c>
      <c r="AK465" s="1">
        <f t="shared" si="44"/>
        <v>213.602</v>
      </c>
      <c r="AM465" s="1">
        <v>124.114</v>
      </c>
      <c r="AN465" s="1">
        <v>124.114</v>
      </c>
      <c r="AO465" s="1">
        <f t="shared" si="5"/>
        <v>214.9717539</v>
      </c>
      <c r="AP465" s="1">
        <f t="shared" si="8"/>
        <v>2315</v>
      </c>
    </row>
    <row r="466" ht="15.75" customHeight="1">
      <c r="A466" s="1">
        <v>13776.1422650151</v>
      </c>
      <c r="B466" s="1">
        <v>88.7817729050833</v>
      </c>
      <c r="C466" s="1">
        <v>76823.2695099817</v>
      </c>
      <c r="D466" s="1">
        <v>9782.26607303048</v>
      </c>
      <c r="F466" s="1">
        <f t="shared" si="42"/>
        <v>0.1380000061</v>
      </c>
      <c r="G466" s="1">
        <f t="shared" si="7"/>
        <v>465</v>
      </c>
      <c r="I466" s="1">
        <v>197.536</v>
      </c>
      <c r="J466" s="1">
        <v>225.129</v>
      </c>
      <c r="L466" s="1">
        <v>87.6791</v>
      </c>
      <c r="M466" s="1">
        <v>267.679</v>
      </c>
      <c r="O466" s="1">
        <v>87.4212</v>
      </c>
      <c r="P466" s="1">
        <v>267.679</v>
      </c>
      <c r="R466" s="1">
        <v>9.02579</v>
      </c>
      <c r="S466" s="1">
        <v>30.9456</v>
      </c>
      <c r="T466" s="1">
        <v>-0.445382</v>
      </c>
      <c r="U466" s="1">
        <v>0.401868</v>
      </c>
      <c r="X466" s="1">
        <v>212.163</v>
      </c>
      <c r="Y466" s="1">
        <v>217.999</v>
      </c>
      <c r="Z466" s="1">
        <f t="shared" si="26"/>
        <v>215.081</v>
      </c>
      <c r="AC466" s="1">
        <v>123.15</v>
      </c>
      <c r="AD466" s="1">
        <v>125.093</v>
      </c>
      <c r="AE466" s="1">
        <f t="shared" si="3"/>
        <v>214.9847443</v>
      </c>
      <c r="AI466" s="1">
        <v>212.163</v>
      </c>
      <c r="AJ466" s="1">
        <v>215.041</v>
      </c>
      <c r="AK466" s="1">
        <f t="shared" si="44"/>
        <v>213.602</v>
      </c>
      <c r="AM466" s="1">
        <v>123.15</v>
      </c>
      <c r="AN466" s="1">
        <v>124.114</v>
      </c>
      <c r="AO466" s="1">
        <f t="shared" si="5"/>
        <v>214.1369054</v>
      </c>
      <c r="AP466" s="1">
        <f t="shared" si="8"/>
        <v>2320</v>
      </c>
    </row>
    <row r="467" ht="15.75" customHeight="1">
      <c r="A467" s="1">
        <v>12230.8562532555</v>
      </c>
      <c r="B467" s="1">
        <v>50.3332262324777</v>
      </c>
      <c r="C467" s="1">
        <v>56511.341700742</v>
      </c>
      <c r="D467" s="1">
        <v>9704.53813841163</v>
      </c>
      <c r="F467" s="1">
        <f t="shared" si="42"/>
        <v>0.1564541146</v>
      </c>
      <c r="G467" s="1">
        <f t="shared" si="7"/>
        <v>466</v>
      </c>
      <c r="I467" s="1">
        <v>195.215</v>
      </c>
      <c r="J467" s="1">
        <v>187.994</v>
      </c>
      <c r="L467" s="1">
        <v>88.4527</v>
      </c>
      <c r="M467" s="1">
        <v>269.484</v>
      </c>
      <c r="O467" s="1">
        <v>88.7106</v>
      </c>
      <c r="P467" s="1">
        <v>268.711</v>
      </c>
      <c r="R467" s="1">
        <v>9.79943</v>
      </c>
      <c r="S467" s="1">
        <v>34.5559</v>
      </c>
      <c r="T467" s="1">
        <v>-0.610578</v>
      </c>
      <c r="U467" s="1">
        <v>0.733891</v>
      </c>
      <c r="X467" s="1">
        <v>212.163</v>
      </c>
      <c r="Y467" s="1">
        <v>217.999</v>
      </c>
      <c r="Z467" s="1">
        <f t="shared" si="26"/>
        <v>215.081</v>
      </c>
      <c r="AC467" s="1">
        <v>123.15</v>
      </c>
      <c r="AD467" s="1">
        <v>125.093</v>
      </c>
      <c r="AE467" s="1">
        <f t="shared" si="3"/>
        <v>214.9847443</v>
      </c>
      <c r="AI467" s="1">
        <v>212.163</v>
      </c>
      <c r="AJ467" s="1">
        <v>217.999</v>
      </c>
      <c r="AK467" s="1">
        <f t="shared" si="44"/>
        <v>215.081</v>
      </c>
      <c r="AM467" s="1">
        <v>123.15</v>
      </c>
      <c r="AN467" s="1">
        <v>124.114</v>
      </c>
      <c r="AO467" s="1">
        <f t="shared" si="5"/>
        <v>214.1369054</v>
      </c>
      <c r="AP467" s="1">
        <f t="shared" si="8"/>
        <v>2325</v>
      </c>
    </row>
    <row r="468" ht="15.75" customHeight="1">
      <c r="A468" s="1">
        <v>30172.3675258462</v>
      </c>
      <c r="B468" s="1">
        <v>109.444761182624</v>
      </c>
      <c r="C468" s="1">
        <v>64409.0775866856</v>
      </c>
      <c r="D468" s="1">
        <v>9313.44981732407</v>
      </c>
      <c r="F468" s="1">
        <f t="shared" si="42"/>
        <v>0.2911591226</v>
      </c>
      <c r="G468" s="1">
        <f t="shared" si="7"/>
        <v>467</v>
      </c>
      <c r="I468" s="1">
        <v>192.636</v>
      </c>
      <c r="J468" s="1">
        <v>199.599</v>
      </c>
      <c r="L468" s="1">
        <v>91.5473</v>
      </c>
      <c r="M468" s="1">
        <v>271.547</v>
      </c>
      <c r="O468" s="1">
        <v>91.8052</v>
      </c>
      <c r="P468" s="1">
        <v>271.805</v>
      </c>
      <c r="R468" s="1">
        <v>8.25215</v>
      </c>
      <c r="S468" s="1">
        <v>15.2149</v>
      </c>
      <c r="T468" s="1">
        <v>-0.471593</v>
      </c>
      <c r="U468" s="1" t="s">
        <v>24</v>
      </c>
      <c r="X468" s="1">
        <v>209.361</v>
      </c>
      <c r="Y468" s="1">
        <v>217.999</v>
      </c>
      <c r="Z468" s="1">
        <f t="shared" si="26"/>
        <v>213.68</v>
      </c>
      <c r="AC468" s="1">
        <v>122.2</v>
      </c>
      <c r="AD468" s="1">
        <v>124.114</v>
      </c>
      <c r="AE468" s="1">
        <f t="shared" si="3"/>
        <v>213.3141813</v>
      </c>
      <c r="AI468" s="1">
        <v>212.163</v>
      </c>
      <c r="AJ468" s="1">
        <v>215.041</v>
      </c>
      <c r="AK468" s="1">
        <f t="shared" si="44"/>
        <v>213.602</v>
      </c>
      <c r="AM468" s="1">
        <v>122.2</v>
      </c>
      <c r="AN468" s="1">
        <v>123.15</v>
      </c>
      <c r="AO468" s="1">
        <f t="shared" si="5"/>
        <v>212.4793328</v>
      </c>
      <c r="AP468" s="1">
        <f t="shared" si="8"/>
        <v>2330</v>
      </c>
    </row>
    <row r="469" ht="15.75" customHeight="1">
      <c r="A469" s="1">
        <v>33419.0227105513</v>
      </c>
      <c r="B469" s="1">
        <v>1303.16141278272</v>
      </c>
      <c r="C469" s="1">
        <v>59283.2074543395</v>
      </c>
      <c r="D469" s="1">
        <v>7478.94061893265</v>
      </c>
      <c r="F469" s="1">
        <f t="shared" si="42"/>
        <v>0.3421432981</v>
      </c>
      <c r="G469" s="1">
        <f t="shared" si="7"/>
        <v>468</v>
      </c>
      <c r="I469" s="1">
        <v>192.636</v>
      </c>
      <c r="J469" s="1">
        <v>185.415</v>
      </c>
      <c r="L469" s="1">
        <v>92.3209</v>
      </c>
      <c r="M469" s="1">
        <v>273.868</v>
      </c>
      <c r="O469" s="1">
        <v>92.3209</v>
      </c>
      <c r="P469" s="1">
        <v>272.579</v>
      </c>
      <c r="R469" s="1">
        <v>9.28367</v>
      </c>
      <c r="S469" s="1">
        <v>14.1834</v>
      </c>
      <c r="T469" s="1">
        <v>-0.50576</v>
      </c>
      <c r="U469" s="1">
        <v>0.644302</v>
      </c>
      <c r="X469" s="1">
        <v>212.163</v>
      </c>
      <c r="Y469" s="1">
        <v>217.999</v>
      </c>
      <c r="Z469" s="1">
        <f t="shared" si="26"/>
        <v>215.081</v>
      </c>
      <c r="AC469" s="1">
        <v>123.15</v>
      </c>
      <c r="AD469" s="1">
        <v>125.093</v>
      </c>
      <c r="AE469" s="1">
        <f t="shared" si="3"/>
        <v>214.9847443</v>
      </c>
      <c r="AI469" s="1">
        <v>212.163</v>
      </c>
      <c r="AJ469" s="1">
        <v>215.041</v>
      </c>
      <c r="AK469" s="1">
        <f t="shared" si="44"/>
        <v>213.602</v>
      </c>
      <c r="AM469" s="1">
        <v>123.15</v>
      </c>
      <c r="AN469" s="1">
        <v>123.15</v>
      </c>
      <c r="AO469" s="1">
        <f t="shared" si="5"/>
        <v>213.302057</v>
      </c>
      <c r="AP469" s="1">
        <f t="shared" si="8"/>
        <v>2335</v>
      </c>
    </row>
    <row r="470" ht="15.75" customHeight="1">
      <c r="A470" s="1">
        <v>45757.3585319161</v>
      </c>
      <c r="B470" s="1">
        <v>103.217190093279</v>
      </c>
      <c r="C470" s="1">
        <v>93562.9596978216</v>
      </c>
      <c r="D470" s="1">
        <v>5575.18419384034</v>
      </c>
      <c r="F470" s="1">
        <f t="shared" si="42"/>
        <v>0.3162826254</v>
      </c>
      <c r="G470" s="1">
        <f t="shared" si="7"/>
        <v>469</v>
      </c>
      <c r="I470" s="1">
        <v>192.636</v>
      </c>
      <c r="J470" s="1">
        <v>173.295</v>
      </c>
      <c r="L470" s="1">
        <v>92.3209</v>
      </c>
      <c r="M470" s="1">
        <v>273.095</v>
      </c>
      <c r="O470" s="1">
        <v>93.0946</v>
      </c>
      <c r="P470" s="1">
        <v>273.61</v>
      </c>
      <c r="R470" s="1">
        <v>8.25215</v>
      </c>
      <c r="S470" s="1">
        <v>10.3152</v>
      </c>
      <c r="T470" s="1">
        <v>-0.550434</v>
      </c>
      <c r="U470" s="1">
        <v>0.96808</v>
      </c>
      <c r="X470" s="1">
        <v>209.361</v>
      </c>
      <c r="Y470" s="1">
        <v>217.999</v>
      </c>
      <c r="Z470" s="1">
        <f t="shared" si="26"/>
        <v>213.68</v>
      </c>
      <c r="AC470" s="1">
        <v>123.15</v>
      </c>
      <c r="AD470" s="1">
        <v>124.114</v>
      </c>
      <c r="AE470" s="1">
        <f t="shared" si="3"/>
        <v>214.1369054</v>
      </c>
      <c r="AI470" s="1">
        <v>212.163</v>
      </c>
      <c r="AJ470" s="1">
        <v>215.041</v>
      </c>
      <c r="AK470" s="1">
        <f t="shared" si="44"/>
        <v>213.602</v>
      </c>
      <c r="AM470" s="1">
        <v>123.15</v>
      </c>
      <c r="AN470" s="1">
        <v>124.114</v>
      </c>
      <c r="AO470" s="1">
        <f t="shared" si="5"/>
        <v>214.1369054</v>
      </c>
      <c r="AP470" s="1">
        <f t="shared" si="8"/>
        <v>2340</v>
      </c>
    </row>
    <row r="471" ht="15.75" customHeight="1">
      <c r="A471" s="1">
        <v>37334.3822913391</v>
      </c>
      <c r="B471" s="1">
        <v>0.0</v>
      </c>
      <c r="C471" s="1">
        <v>60317.7928714226</v>
      </c>
      <c r="D471" s="1">
        <v>11182.7892785158</v>
      </c>
      <c r="F471" s="1">
        <f t="shared" si="42"/>
        <v>0.3430366563</v>
      </c>
      <c r="G471" s="1">
        <f t="shared" si="7"/>
        <v>470</v>
      </c>
      <c r="I471" s="1">
        <v>187.994</v>
      </c>
      <c r="J471" s="1">
        <v>126.361</v>
      </c>
      <c r="L471" s="1">
        <v>97.7364</v>
      </c>
      <c r="M471" s="1">
        <v>277.736</v>
      </c>
      <c r="O471" s="1">
        <v>94.8997</v>
      </c>
      <c r="P471" s="1">
        <v>275.415</v>
      </c>
      <c r="R471" s="1">
        <v>7.73639</v>
      </c>
      <c r="S471" s="1">
        <v>38.9398</v>
      </c>
      <c r="T471" s="1">
        <v>-0.367946</v>
      </c>
      <c r="U471" s="1">
        <v>0.726348</v>
      </c>
      <c r="X471" s="1">
        <v>212.163</v>
      </c>
      <c r="Y471" s="1">
        <v>217.999</v>
      </c>
      <c r="Z471" s="1">
        <f t="shared" si="26"/>
        <v>215.081</v>
      </c>
      <c r="AC471" s="1">
        <v>122.2</v>
      </c>
      <c r="AD471" s="1">
        <v>124.114</v>
      </c>
      <c r="AE471" s="1">
        <f t="shared" si="3"/>
        <v>213.3141813</v>
      </c>
      <c r="AI471" s="1">
        <v>215.041</v>
      </c>
      <c r="AJ471" s="1">
        <v>215.041</v>
      </c>
      <c r="AK471" s="1">
        <f t="shared" si="44"/>
        <v>215.041</v>
      </c>
      <c r="AM471" s="1">
        <v>123.15</v>
      </c>
      <c r="AN471" s="1">
        <v>124.114</v>
      </c>
      <c r="AO471" s="1">
        <f t="shared" si="5"/>
        <v>214.1369054</v>
      </c>
      <c r="AP471" s="1">
        <f t="shared" si="8"/>
        <v>2345</v>
      </c>
    </row>
    <row r="472" ht="15.75" customHeight="1">
      <c r="A472" s="1">
        <v>22237.4911712608</v>
      </c>
      <c r="B472" s="1">
        <v>100.75469731168</v>
      </c>
      <c r="C472" s="1">
        <v>80037.061402539</v>
      </c>
      <c r="D472" s="1">
        <v>8918.59533292599</v>
      </c>
      <c r="F472" s="1">
        <f t="shared" si="42"/>
        <v>0.2007140135</v>
      </c>
      <c r="G472" s="1">
        <f t="shared" si="7"/>
        <v>471</v>
      </c>
      <c r="I472" s="1">
        <v>205.272</v>
      </c>
      <c r="J472" s="1">
        <v>152.665</v>
      </c>
      <c r="L472" s="1">
        <v>96.9628</v>
      </c>
      <c r="M472" s="1">
        <v>277.736</v>
      </c>
      <c r="O472" s="1">
        <v>97.2206</v>
      </c>
      <c r="P472" s="1">
        <v>277.221</v>
      </c>
      <c r="R472" s="1">
        <v>8.51003</v>
      </c>
      <c r="S472" s="1">
        <v>7.22063</v>
      </c>
      <c r="T472" s="1">
        <v>-0.466104</v>
      </c>
      <c r="U472" s="1">
        <v>0.548533</v>
      </c>
      <c r="X472" s="1">
        <v>212.163</v>
      </c>
      <c r="Y472" s="1">
        <v>217.999</v>
      </c>
      <c r="Z472" s="1">
        <f t="shared" si="26"/>
        <v>215.081</v>
      </c>
      <c r="AC472" s="1">
        <v>123.15</v>
      </c>
      <c r="AD472" s="1">
        <v>124.114</v>
      </c>
      <c r="AE472" s="1">
        <f t="shared" si="3"/>
        <v>214.1369054</v>
      </c>
      <c r="AI472" s="1">
        <v>212.163</v>
      </c>
      <c r="AJ472" s="1">
        <v>217.999</v>
      </c>
      <c r="AK472" s="1">
        <f t="shared" si="44"/>
        <v>215.081</v>
      </c>
      <c r="AM472" s="1">
        <v>123.15</v>
      </c>
      <c r="AN472" s="1">
        <v>125.093</v>
      </c>
      <c r="AO472" s="1">
        <f t="shared" si="5"/>
        <v>214.9847443</v>
      </c>
      <c r="AP472" s="1">
        <f t="shared" si="8"/>
        <v>2350</v>
      </c>
    </row>
    <row r="473" ht="15.75" customHeight="1">
      <c r="A473" s="1">
        <v>34058.2231911495</v>
      </c>
      <c r="B473" s="1">
        <v>109.179590492667</v>
      </c>
      <c r="C473" s="1">
        <v>68981.4280118282</v>
      </c>
      <c r="D473" s="1">
        <v>6838.00848838763</v>
      </c>
      <c r="F473" s="1">
        <f t="shared" si="42"/>
        <v>0.3106499196</v>
      </c>
      <c r="G473" s="1">
        <f t="shared" si="7"/>
        <v>472</v>
      </c>
      <c r="I473" s="1">
        <v>181.289</v>
      </c>
      <c r="J473" s="1">
        <v>195.215</v>
      </c>
      <c r="L473" s="1">
        <v>96.9628</v>
      </c>
      <c r="M473" s="1">
        <v>279.542</v>
      </c>
      <c r="O473" s="1">
        <v>96.7049</v>
      </c>
      <c r="P473" s="1">
        <v>277.221</v>
      </c>
      <c r="R473" s="1">
        <v>9.02579</v>
      </c>
      <c r="S473" s="1">
        <v>33.0086</v>
      </c>
      <c r="T473" s="1">
        <v>-0.404557</v>
      </c>
      <c r="U473" s="1">
        <v>0.658268</v>
      </c>
      <c r="X473" s="1">
        <v>212.163</v>
      </c>
      <c r="Y473" s="1">
        <v>217.999</v>
      </c>
      <c r="Z473" s="1">
        <f t="shared" si="26"/>
        <v>215.081</v>
      </c>
      <c r="AC473" s="1">
        <v>123.15</v>
      </c>
      <c r="AD473" s="1">
        <v>125.093</v>
      </c>
      <c r="AE473" s="1">
        <f t="shared" si="3"/>
        <v>214.9847443</v>
      </c>
      <c r="AI473" s="1">
        <v>212.163</v>
      </c>
      <c r="AJ473" s="1">
        <v>217.999</v>
      </c>
      <c r="AK473" s="1">
        <f t="shared" si="44"/>
        <v>215.081</v>
      </c>
      <c r="AM473" s="1">
        <v>136.986</v>
      </c>
      <c r="AN473" s="1">
        <v>136.986</v>
      </c>
      <c r="AO473" s="1">
        <f t="shared" si="5"/>
        <v>237.2667119</v>
      </c>
      <c r="AP473" s="1">
        <f t="shared" si="8"/>
        <v>2355</v>
      </c>
    </row>
    <row r="474" ht="15.75" customHeight="1">
      <c r="A474" s="1">
        <v>48261.7586966138</v>
      </c>
      <c r="B474" s="1">
        <v>6.6784244999728</v>
      </c>
      <c r="C474" s="1">
        <v>54037.9649355906</v>
      </c>
      <c r="D474" s="1">
        <v>8365.67276445882</v>
      </c>
      <c r="F474" s="1">
        <f t="shared" si="42"/>
        <v>0.4361392628</v>
      </c>
      <c r="G474" s="1">
        <f t="shared" si="7"/>
        <v>473</v>
      </c>
      <c r="I474" s="1">
        <v>169.169</v>
      </c>
      <c r="J474" s="1">
        <v>183.61</v>
      </c>
      <c r="L474" s="1">
        <v>94.6418</v>
      </c>
      <c r="M474" s="1">
        <v>276.189</v>
      </c>
      <c r="O474" s="1">
        <v>94.8997</v>
      </c>
      <c r="P474" s="1">
        <v>275.415</v>
      </c>
      <c r="R474" s="1">
        <v>9.28367</v>
      </c>
      <c r="S474" s="1">
        <v>36.361</v>
      </c>
      <c r="T474" s="1">
        <v>-0.453324</v>
      </c>
      <c r="U474" s="1">
        <v>0.629096</v>
      </c>
      <c r="X474" s="1">
        <v>212.163</v>
      </c>
      <c r="Y474" s="1">
        <v>217.999</v>
      </c>
      <c r="Z474" s="1">
        <f t="shared" si="26"/>
        <v>215.081</v>
      </c>
      <c r="AC474" s="1">
        <v>123.15</v>
      </c>
      <c r="AD474" s="1">
        <v>124.114</v>
      </c>
      <c r="AE474" s="1">
        <f t="shared" si="3"/>
        <v>214.1369054</v>
      </c>
      <c r="AI474" s="1">
        <v>212.163</v>
      </c>
      <c r="AJ474" s="1">
        <v>215.041</v>
      </c>
      <c r="AK474" s="1">
        <f t="shared" si="44"/>
        <v>213.602</v>
      </c>
      <c r="AM474" s="1">
        <v>123.15</v>
      </c>
      <c r="AN474" s="1">
        <v>124.114</v>
      </c>
      <c r="AO474" s="1">
        <f t="shared" si="5"/>
        <v>214.1369054</v>
      </c>
      <c r="AP474" s="1">
        <f t="shared" si="8"/>
        <v>2360</v>
      </c>
    </row>
    <row r="475" ht="15.75" customHeight="1">
      <c r="A475" s="1">
        <v>82115.9846569675</v>
      </c>
      <c r="B475" s="1">
        <v>324.503449481752</v>
      </c>
      <c r="C475" s="1">
        <v>68200.7376357019</v>
      </c>
      <c r="D475" s="1">
        <v>7073.11164503279</v>
      </c>
      <c r="F475" s="1">
        <f t="shared" si="42"/>
        <v>0.5227203149</v>
      </c>
      <c r="G475" s="1">
        <f t="shared" si="7"/>
        <v>474</v>
      </c>
      <c r="I475" s="1">
        <v>175.616</v>
      </c>
      <c r="J475" s="1">
        <v>186.705</v>
      </c>
      <c r="L475" s="1">
        <v>94.6418</v>
      </c>
      <c r="M475" s="1">
        <v>276.189</v>
      </c>
      <c r="O475" s="1">
        <v>94.8997</v>
      </c>
      <c r="P475" s="1">
        <v>275.415</v>
      </c>
      <c r="R475" s="1">
        <v>8.25215</v>
      </c>
      <c r="S475" s="1">
        <v>20.3725</v>
      </c>
      <c r="T475" s="1">
        <v>-0.35179</v>
      </c>
      <c r="U475" s="1" t="s">
        <v>24</v>
      </c>
      <c r="X475" s="1">
        <v>212.163</v>
      </c>
      <c r="Y475" s="1">
        <v>217.999</v>
      </c>
      <c r="Z475" s="1">
        <f t="shared" si="26"/>
        <v>215.081</v>
      </c>
      <c r="AC475" s="1">
        <v>122.2</v>
      </c>
      <c r="AD475" s="1">
        <v>124.114</v>
      </c>
      <c r="AE475" s="1">
        <f t="shared" si="3"/>
        <v>213.3141813</v>
      </c>
      <c r="AI475" s="1">
        <v>212.163</v>
      </c>
      <c r="AJ475" s="1">
        <v>212.163</v>
      </c>
      <c r="AK475" s="1">
        <f t="shared" si="44"/>
        <v>212.163</v>
      </c>
      <c r="AM475" s="1">
        <v>122.2</v>
      </c>
      <c r="AN475" s="1">
        <v>123.15</v>
      </c>
      <c r="AO475" s="1">
        <f t="shared" si="5"/>
        <v>212.4793328</v>
      </c>
      <c r="AP475" s="1">
        <f t="shared" si="8"/>
        <v>2365</v>
      </c>
    </row>
    <row r="476" ht="15.75" customHeight="1">
      <c r="A476" s="1">
        <v>34687.6093320598</v>
      </c>
      <c r="B476" s="1">
        <v>874.600254370236</v>
      </c>
      <c r="C476" s="1">
        <v>65373.247552099</v>
      </c>
      <c r="D476" s="1">
        <v>7230.41941422953</v>
      </c>
      <c r="F476" s="1">
        <f t="shared" si="42"/>
        <v>0.3287747552</v>
      </c>
      <c r="G476" s="1">
        <f t="shared" si="7"/>
        <v>475</v>
      </c>
      <c r="I476" s="1">
        <v>179.742</v>
      </c>
      <c r="J476" s="1">
        <v>185.931</v>
      </c>
      <c r="L476" s="1">
        <v>94.6418</v>
      </c>
      <c r="M476" s="1">
        <v>274.642</v>
      </c>
      <c r="O476" s="1">
        <v>93.6103</v>
      </c>
      <c r="P476" s="1">
        <v>274.384</v>
      </c>
      <c r="R476" s="1">
        <v>10.0573</v>
      </c>
      <c r="S476" s="1">
        <v>17.2779</v>
      </c>
      <c r="T476" s="1">
        <v>0.0124203</v>
      </c>
      <c r="U476" s="1">
        <v>0.516476</v>
      </c>
      <c r="X476" s="1">
        <v>212.163</v>
      </c>
      <c r="Y476" s="1">
        <v>217.999</v>
      </c>
      <c r="Z476" s="1">
        <f t="shared" si="26"/>
        <v>215.081</v>
      </c>
      <c r="AC476" s="1">
        <v>122.2</v>
      </c>
      <c r="AD476" s="1">
        <v>124.114</v>
      </c>
      <c r="AE476" s="1">
        <f t="shared" si="3"/>
        <v>213.3141813</v>
      </c>
      <c r="AI476" s="1">
        <v>212.163</v>
      </c>
      <c r="AJ476" s="1">
        <v>215.041</v>
      </c>
      <c r="AK476" s="1">
        <f t="shared" si="44"/>
        <v>213.602</v>
      </c>
      <c r="AM476" s="1">
        <v>122.2</v>
      </c>
      <c r="AN476" s="1">
        <v>123.15</v>
      </c>
      <c r="AO476" s="1">
        <f t="shared" si="5"/>
        <v>212.4793328</v>
      </c>
      <c r="AP476" s="1">
        <f t="shared" si="8"/>
        <v>2370</v>
      </c>
    </row>
    <row r="477" ht="15.75" customHeight="1">
      <c r="A477" s="1">
        <v>53434.5090631804</v>
      </c>
      <c r="B477" s="1">
        <v>317.219995192337</v>
      </c>
      <c r="C477" s="1">
        <v>51714.554859465</v>
      </c>
      <c r="D477" s="1">
        <v>6795.2539734716</v>
      </c>
      <c r="F477" s="1">
        <f t="shared" si="42"/>
        <v>0.478808059</v>
      </c>
      <c r="G477" s="1">
        <f t="shared" si="7"/>
        <v>476</v>
      </c>
      <c r="I477" s="1">
        <v>214.298</v>
      </c>
      <c r="J477" s="1">
        <v>185.415</v>
      </c>
      <c r="L477" s="1">
        <v>95.4155</v>
      </c>
      <c r="M477" s="1">
        <v>276.189</v>
      </c>
      <c r="O477" s="1">
        <v>95.4155</v>
      </c>
      <c r="P477" s="1">
        <v>275.415</v>
      </c>
      <c r="R477" s="1">
        <v>11.6046</v>
      </c>
      <c r="S477" s="1">
        <v>38.9398</v>
      </c>
      <c r="T477" s="1">
        <v>-0.440913</v>
      </c>
      <c r="U477" s="1">
        <v>0.472545</v>
      </c>
      <c r="X477" s="1">
        <v>212.163</v>
      </c>
      <c r="Y477" s="1">
        <v>217.999</v>
      </c>
      <c r="Z477" s="1">
        <f t="shared" si="26"/>
        <v>215.081</v>
      </c>
      <c r="AC477" s="1">
        <v>122.2</v>
      </c>
      <c r="AD477" s="1">
        <v>124.114</v>
      </c>
      <c r="AE477" s="1">
        <f t="shared" si="3"/>
        <v>213.3141813</v>
      </c>
      <c r="AI477" s="1">
        <v>212.163</v>
      </c>
      <c r="AJ477" s="1">
        <v>215.041</v>
      </c>
      <c r="AK477" s="1">
        <f t="shared" si="44"/>
        <v>213.602</v>
      </c>
      <c r="AM477" s="1">
        <v>122.2</v>
      </c>
      <c r="AN477" s="1">
        <v>123.15</v>
      </c>
      <c r="AO477" s="1">
        <f t="shared" si="5"/>
        <v>212.4793328</v>
      </c>
      <c r="AP477" s="1">
        <f t="shared" si="8"/>
        <v>2375</v>
      </c>
    </row>
    <row r="478" ht="15.75" customHeight="1">
      <c r="A478" s="1">
        <v>52449.1356192241</v>
      </c>
      <c r="B478" s="1">
        <v>256.620625474727</v>
      </c>
      <c r="C478" s="1">
        <v>33839.4704321091</v>
      </c>
      <c r="D478" s="1">
        <v>8001.39285658809</v>
      </c>
      <c r="F478" s="1">
        <f t="shared" si="42"/>
        <v>0.5574578605</v>
      </c>
      <c r="G478" s="1">
        <f t="shared" si="7"/>
        <v>477</v>
      </c>
      <c r="I478" s="1">
        <v>182.579</v>
      </c>
      <c r="J478" s="1">
        <v>181.289</v>
      </c>
      <c r="L478" s="1">
        <v>96.1891</v>
      </c>
      <c r="M478" s="1">
        <v>276.189</v>
      </c>
      <c r="O478" s="1">
        <v>95.4155</v>
      </c>
      <c r="P478" s="1">
        <v>275.415</v>
      </c>
      <c r="R478" s="1">
        <v>10.8309</v>
      </c>
      <c r="S478" s="1">
        <v>13.9255</v>
      </c>
      <c r="T478" s="1">
        <v>-0.491517</v>
      </c>
      <c r="U478" s="1">
        <v>0.678724</v>
      </c>
      <c r="X478" s="1">
        <v>212.163</v>
      </c>
      <c r="Y478" s="1">
        <v>217.999</v>
      </c>
      <c r="Z478" s="1">
        <f t="shared" si="26"/>
        <v>215.081</v>
      </c>
      <c r="AC478" s="1">
        <v>122.2</v>
      </c>
      <c r="AD478" s="1">
        <v>124.114</v>
      </c>
      <c r="AE478" s="1">
        <f t="shared" si="3"/>
        <v>213.3141813</v>
      </c>
      <c r="AI478" s="1">
        <v>212.163</v>
      </c>
      <c r="AJ478" s="1">
        <v>215.041</v>
      </c>
      <c r="AK478" s="1">
        <f t="shared" si="44"/>
        <v>213.602</v>
      </c>
      <c r="AM478" s="1">
        <v>123.15</v>
      </c>
      <c r="AN478" s="1">
        <v>124.114</v>
      </c>
      <c r="AO478" s="1">
        <f t="shared" si="5"/>
        <v>214.1369054</v>
      </c>
      <c r="AP478" s="1">
        <f t="shared" si="8"/>
        <v>2380</v>
      </c>
    </row>
    <row r="479" ht="15.75" customHeight="1">
      <c r="A479" s="1">
        <v>74968.7679340009</v>
      </c>
      <c r="B479" s="1">
        <v>220.233995595739</v>
      </c>
      <c r="C479" s="1">
        <v>63241.8519783577</v>
      </c>
      <c r="D479" s="1">
        <v>6098.42371159121</v>
      </c>
      <c r="F479" s="1">
        <f t="shared" si="42"/>
        <v>0.5202337074</v>
      </c>
      <c r="G479" s="1">
        <f t="shared" si="7"/>
        <v>478</v>
      </c>
      <c r="I479" s="1">
        <v>171.49</v>
      </c>
      <c r="J479" s="1">
        <v>179.742</v>
      </c>
      <c r="L479" s="1">
        <v>96.9628</v>
      </c>
      <c r="M479" s="1">
        <v>277.736</v>
      </c>
      <c r="O479" s="1">
        <v>94.8997</v>
      </c>
      <c r="P479" s="1">
        <v>275.415</v>
      </c>
      <c r="R479" s="1">
        <v>6.96275</v>
      </c>
      <c r="S479" s="1">
        <v>9.28367</v>
      </c>
      <c r="T479" s="1">
        <v>-0.368575</v>
      </c>
      <c r="U479" s="1">
        <v>0.811575</v>
      </c>
      <c r="X479" s="1">
        <v>212.163</v>
      </c>
      <c r="Y479" s="1">
        <v>217.999</v>
      </c>
      <c r="Z479" s="1">
        <f t="shared" si="26"/>
        <v>215.081</v>
      </c>
      <c r="AC479" s="1">
        <v>122.2</v>
      </c>
      <c r="AD479" s="1">
        <v>124.114</v>
      </c>
      <c r="AE479" s="1">
        <f t="shared" si="3"/>
        <v>213.3141813</v>
      </c>
      <c r="AI479" s="1">
        <v>212.163</v>
      </c>
      <c r="AJ479" s="1">
        <v>215.041</v>
      </c>
      <c r="AK479" s="1">
        <f t="shared" si="44"/>
        <v>213.602</v>
      </c>
      <c r="AM479" s="1">
        <v>123.15</v>
      </c>
      <c r="AN479" s="1">
        <v>124.114</v>
      </c>
      <c r="AO479" s="1">
        <f t="shared" si="5"/>
        <v>214.1369054</v>
      </c>
      <c r="AP479" s="1">
        <f t="shared" si="8"/>
        <v>2385</v>
      </c>
    </row>
    <row r="480" ht="15.75" customHeight="1">
      <c r="A480" s="1">
        <v>46390.7144386171</v>
      </c>
      <c r="B480" s="1">
        <v>2398.95832770772</v>
      </c>
      <c r="C480" s="1">
        <v>77238.003048787</v>
      </c>
      <c r="D480" s="1">
        <v>4800.0520298091</v>
      </c>
      <c r="F480" s="1">
        <f t="shared" si="42"/>
        <v>0.3729306743</v>
      </c>
      <c r="G480" s="1">
        <f t="shared" si="7"/>
        <v>479</v>
      </c>
      <c r="I480" s="1">
        <v>174.069</v>
      </c>
      <c r="J480" s="1">
        <v>173.811</v>
      </c>
      <c r="L480" s="1">
        <v>96.1891</v>
      </c>
      <c r="M480" s="1">
        <v>276.189</v>
      </c>
      <c r="O480" s="1">
        <v>96.1891</v>
      </c>
      <c r="P480" s="1">
        <v>276.189</v>
      </c>
      <c r="R480" s="1">
        <v>9.28367</v>
      </c>
      <c r="S480" s="1">
        <v>22.6934</v>
      </c>
      <c r="T480" s="1">
        <v>-0.380698</v>
      </c>
      <c r="U480" s="1">
        <v>0.898425</v>
      </c>
      <c r="X480" s="1">
        <v>212.163</v>
      </c>
      <c r="Y480" s="1">
        <v>217.999</v>
      </c>
      <c r="Z480" s="1">
        <f t="shared" si="26"/>
        <v>215.081</v>
      </c>
      <c r="AC480" s="1">
        <v>122.2</v>
      </c>
      <c r="AD480" s="1">
        <v>124.114</v>
      </c>
      <c r="AE480" s="1">
        <f t="shared" si="3"/>
        <v>213.3141813</v>
      </c>
      <c r="AI480" s="1">
        <v>215.041</v>
      </c>
      <c r="AJ480" s="1">
        <v>215.041</v>
      </c>
      <c r="AK480" s="1">
        <f t="shared" si="44"/>
        <v>215.041</v>
      </c>
      <c r="AM480" s="1">
        <v>123.15</v>
      </c>
      <c r="AN480" s="1">
        <v>124.114</v>
      </c>
      <c r="AO480" s="1">
        <f t="shared" si="5"/>
        <v>214.1369054</v>
      </c>
      <c r="AP480" s="1">
        <f t="shared" si="8"/>
        <v>2390</v>
      </c>
    </row>
    <row r="481" ht="15.75" customHeight="1">
      <c r="A481" s="1">
        <v>59270.2356616066</v>
      </c>
      <c r="B481" s="1">
        <v>1308.76364337947</v>
      </c>
      <c r="C481" s="1">
        <v>57233.8904117802</v>
      </c>
      <c r="D481" s="1">
        <v>5543.35932600015</v>
      </c>
      <c r="G481" s="1">
        <f t="shared" si="7"/>
        <v>480</v>
      </c>
      <c r="I481" s="1">
        <v>163.754</v>
      </c>
      <c r="J481" s="1">
        <v>164.269</v>
      </c>
      <c r="L481" s="1">
        <v>96.1891</v>
      </c>
      <c r="M481" s="1">
        <v>276.189</v>
      </c>
      <c r="O481" s="1">
        <v>96.7049</v>
      </c>
      <c r="P481" s="1">
        <v>276.705</v>
      </c>
      <c r="R481" s="1">
        <v>8.25215</v>
      </c>
      <c r="S481" s="1">
        <v>59.5702</v>
      </c>
      <c r="T481" s="1" t="s">
        <v>24</v>
      </c>
      <c r="U481" s="1">
        <v>0.427298</v>
      </c>
      <c r="X481" s="1">
        <v>212.163</v>
      </c>
      <c r="Y481" s="1">
        <v>217.999</v>
      </c>
      <c r="Z481" s="1">
        <f t="shared" si="26"/>
        <v>215.081</v>
      </c>
      <c r="AC481" s="1">
        <v>122.2</v>
      </c>
      <c r="AD481" s="1">
        <v>124.114</v>
      </c>
      <c r="AE481" s="1">
        <f t="shared" si="3"/>
        <v>213.3141813</v>
      </c>
      <c r="AI481" s="1">
        <v>212.163</v>
      </c>
      <c r="AJ481" s="1">
        <v>215.041</v>
      </c>
      <c r="AK481" s="1">
        <f t="shared" si="44"/>
        <v>213.602</v>
      </c>
      <c r="AM481" s="1">
        <v>123.15</v>
      </c>
      <c r="AN481" s="1">
        <v>123.15</v>
      </c>
      <c r="AO481" s="1">
        <f t="shared" si="5"/>
        <v>213.302057</v>
      </c>
      <c r="AP481" s="1">
        <f t="shared" si="8"/>
        <v>2395</v>
      </c>
    </row>
    <row r="482" ht="15.75" customHeight="1">
      <c r="A482" s="1">
        <v>32194.9576564811</v>
      </c>
      <c r="B482" s="1">
        <v>2085.72503168126</v>
      </c>
      <c r="C482" s="1">
        <v>65260.447810988</v>
      </c>
      <c r="D482" s="1">
        <v>3805.27438062011</v>
      </c>
      <c r="F482" s="1">
        <f t="shared" ref="F482:F488" si="45">(A482+B482)/(A482+B482+C482+D482)</f>
        <v>0.3317065816</v>
      </c>
      <c r="G482" s="1">
        <f t="shared" si="7"/>
        <v>481</v>
      </c>
      <c r="I482" s="1">
        <v>175.358</v>
      </c>
      <c r="J482" s="1">
        <v>174.327</v>
      </c>
      <c r="L482" s="1">
        <v>94.6418</v>
      </c>
      <c r="M482" s="1">
        <v>275.415</v>
      </c>
      <c r="O482" s="1">
        <v>94.1261</v>
      </c>
      <c r="P482" s="1">
        <v>275.415</v>
      </c>
      <c r="R482" s="1">
        <v>6.70487</v>
      </c>
      <c r="S482" s="1">
        <v>25.2722</v>
      </c>
      <c r="T482" s="1">
        <v>-0.506464</v>
      </c>
      <c r="U482" s="1">
        <v>0.695495</v>
      </c>
      <c r="X482" s="1">
        <v>212.163</v>
      </c>
      <c r="Y482" s="1">
        <v>217.999</v>
      </c>
      <c r="Z482" s="1">
        <f t="shared" si="26"/>
        <v>215.081</v>
      </c>
      <c r="AC482" s="1">
        <v>123.15</v>
      </c>
      <c r="AD482" s="1">
        <v>125.093</v>
      </c>
      <c r="AE482" s="1">
        <f t="shared" si="3"/>
        <v>214.9847443</v>
      </c>
      <c r="AI482" s="1">
        <v>212.163</v>
      </c>
      <c r="AJ482" s="1">
        <v>215.041</v>
      </c>
      <c r="AK482" s="1">
        <f t="shared" si="44"/>
        <v>213.602</v>
      </c>
      <c r="AM482" s="1">
        <v>123.15</v>
      </c>
      <c r="AN482" s="1">
        <v>124.114</v>
      </c>
      <c r="AO482" s="1">
        <f t="shared" si="5"/>
        <v>214.1369054</v>
      </c>
      <c r="AP482" s="1">
        <f t="shared" si="8"/>
        <v>2400</v>
      </c>
    </row>
    <row r="483" ht="15.75" customHeight="1">
      <c r="A483" s="1">
        <v>24085.4662156655</v>
      </c>
      <c r="B483" s="1">
        <v>2920.47439097271</v>
      </c>
      <c r="C483" s="1">
        <v>62781.5331465175</v>
      </c>
      <c r="D483" s="1">
        <v>4580.45750399259</v>
      </c>
      <c r="F483" s="1">
        <f t="shared" si="45"/>
        <v>0.2861770969</v>
      </c>
      <c r="G483" s="1">
        <f t="shared" si="7"/>
        <v>482</v>
      </c>
      <c r="I483" s="1">
        <v>183.352</v>
      </c>
      <c r="J483" s="1">
        <v>176.905</v>
      </c>
      <c r="L483" s="1">
        <v>95.4155</v>
      </c>
      <c r="M483" s="1">
        <v>276.963</v>
      </c>
      <c r="O483" s="1">
        <v>95.4155</v>
      </c>
      <c r="P483" s="1">
        <v>276.189</v>
      </c>
      <c r="R483" s="1">
        <v>8.25215</v>
      </c>
      <c r="S483" s="1">
        <v>13.4097</v>
      </c>
      <c r="T483" s="1">
        <v>-0.44872</v>
      </c>
      <c r="U483" s="1" t="s">
        <v>24</v>
      </c>
      <c r="X483" s="1">
        <v>212.163</v>
      </c>
      <c r="Y483" s="1">
        <v>217.999</v>
      </c>
      <c r="Z483" s="1">
        <f t="shared" si="26"/>
        <v>215.081</v>
      </c>
      <c r="AC483" s="1">
        <v>123.15</v>
      </c>
      <c r="AD483" s="1">
        <v>124.114</v>
      </c>
      <c r="AE483" s="1">
        <f t="shared" si="3"/>
        <v>214.1369054</v>
      </c>
      <c r="AI483" s="1">
        <v>212.163</v>
      </c>
      <c r="AJ483" s="1">
        <v>215.041</v>
      </c>
      <c r="AK483" s="1">
        <f t="shared" si="44"/>
        <v>213.602</v>
      </c>
      <c r="AM483" s="1">
        <v>123.15</v>
      </c>
      <c r="AN483" s="1">
        <v>124.114</v>
      </c>
      <c r="AO483" s="1">
        <f t="shared" si="5"/>
        <v>214.1369054</v>
      </c>
      <c r="AP483" s="1">
        <f t="shared" si="8"/>
        <v>2405</v>
      </c>
    </row>
    <row r="484" ht="15.75" customHeight="1">
      <c r="A484" s="1">
        <v>42373.3486034521</v>
      </c>
      <c r="B484" s="1">
        <v>3219.70057996112</v>
      </c>
      <c r="C484" s="1">
        <v>73943.9659303602</v>
      </c>
      <c r="D484" s="1">
        <v>5007.68820487527</v>
      </c>
      <c r="F484" s="1">
        <f t="shared" si="45"/>
        <v>0.3660777855</v>
      </c>
      <c r="G484" s="1">
        <f t="shared" si="7"/>
        <v>483</v>
      </c>
      <c r="I484" s="1">
        <v>187.221</v>
      </c>
      <c r="J484" s="1">
        <v>185.415</v>
      </c>
      <c r="L484" s="1">
        <v>96.1891</v>
      </c>
      <c r="M484" s="1">
        <v>276.189</v>
      </c>
      <c r="O484" s="1">
        <v>96.7049</v>
      </c>
      <c r="P484" s="1">
        <v>276.705</v>
      </c>
      <c r="R484" s="1">
        <v>13.1519</v>
      </c>
      <c r="S484" s="1">
        <v>19.0831</v>
      </c>
      <c r="T484" s="1" t="s">
        <v>24</v>
      </c>
      <c r="U484" s="1">
        <v>0.579067</v>
      </c>
      <c r="X484" s="1">
        <v>212.163</v>
      </c>
      <c r="Y484" s="1">
        <v>215.041</v>
      </c>
      <c r="Z484" s="1">
        <f t="shared" si="26"/>
        <v>213.602</v>
      </c>
      <c r="AC484" s="1">
        <v>123.15</v>
      </c>
      <c r="AD484" s="1">
        <v>124.114</v>
      </c>
      <c r="AE484" s="1">
        <f t="shared" si="3"/>
        <v>214.1369054</v>
      </c>
      <c r="AI484" s="1">
        <v>212.163</v>
      </c>
      <c r="AJ484" s="1">
        <v>215.041</v>
      </c>
      <c r="AK484" s="1">
        <f t="shared" si="44"/>
        <v>213.602</v>
      </c>
      <c r="AM484" s="1">
        <v>123.15</v>
      </c>
      <c r="AN484" s="1">
        <v>124.114</v>
      </c>
      <c r="AO484" s="1">
        <f t="shared" si="5"/>
        <v>214.1369054</v>
      </c>
      <c r="AP484" s="1">
        <f t="shared" si="8"/>
        <v>2410</v>
      </c>
    </row>
    <row r="485" ht="15.75" customHeight="1">
      <c r="A485" s="1">
        <v>31326.6886468045</v>
      </c>
      <c r="B485" s="1">
        <v>3999.15691368213</v>
      </c>
      <c r="C485" s="1">
        <v>74917.1768251731</v>
      </c>
      <c r="D485" s="1">
        <v>2797.29034224636</v>
      </c>
      <c r="F485" s="1">
        <f t="shared" si="45"/>
        <v>0.3125066156</v>
      </c>
      <c r="G485" s="1">
        <f t="shared" si="7"/>
        <v>484</v>
      </c>
      <c r="I485" s="1">
        <v>192.636</v>
      </c>
      <c r="J485" s="1">
        <v>185.415</v>
      </c>
      <c r="L485" s="1">
        <v>95.4155</v>
      </c>
      <c r="M485" s="1">
        <v>275.415</v>
      </c>
      <c r="O485" s="1">
        <v>95.4155</v>
      </c>
      <c r="P485" s="1">
        <v>276.189</v>
      </c>
      <c r="R485" s="1">
        <v>11.3467</v>
      </c>
      <c r="S485" s="1">
        <v>36.8768</v>
      </c>
      <c r="T485" s="1">
        <v>-0.291154</v>
      </c>
      <c r="U485" s="1">
        <v>0.544651</v>
      </c>
      <c r="X485" s="1">
        <v>212.163</v>
      </c>
      <c r="Y485" s="1">
        <v>217.999</v>
      </c>
      <c r="Z485" s="1">
        <f t="shared" si="26"/>
        <v>215.081</v>
      </c>
      <c r="AC485" s="1">
        <v>123.15</v>
      </c>
      <c r="AD485" s="1">
        <v>125.093</v>
      </c>
      <c r="AE485" s="1">
        <f t="shared" si="3"/>
        <v>214.9847443</v>
      </c>
      <c r="AI485" s="1">
        <v>212.163</v>
      </c>
      <c r="AJ485" s="1">
        <v>215.041</v>
      </c>
      <c r="AK485" s="1">
        <f t="shared" si="44"/>
        <v>213.602</v>
      </c>
      <c r="AM485" s="1">
        <v>123.15</v>
      </c>
      <c r="AN485" s="1">
        <v>124.114</v>
      </c>
      <c r="AO485" s="1">
        <f t="shared" si="5"/>
        <v>214.1369054</v>
      </c>
      <c r="AP485" s="1">
        <f t="shared" si="8"/>
        <v>2415</v>
      </c>
    </row>
    <row r="486" ht="15.75" customHeight="1">
      <c r="A486" s="1">
        <v>35092.4679359423</v>
      </c>
      <c r="B486" s="1">
        <v>965.770422411897</v>
      </c>
      <c r="C486" s="1">
        <v>67241.5366550711</v>
      </c>
      <c r="D486" s="1">
        <v>4210.95038581451</v>
      </c>
      <c r="F486" s="1">
        <f t="shared" si="45"/>
        <v>0.3353920107</v>
      </c>
      <c r="G486" s="1">
        <f t="shared" si="7"/>
        <v>485</v>
      </c>
      <c r="I486" s="1">
        <v>182.321</v>
      </c>
      <c r="J486" s="1">
        <v>185.931</v>
      </c>
      <c r="L486" s="1">
        <v>93.0946</v>
      </c>
      <c r="M486" s="1">
        <v>274.642</v>
      </c>
      <c r="O486" s="1">
        <v>93.6103</v>
      </c>
      <c r="P486" s="1">
        <v>274.9</v>
      </c>
      <c r="R486" s="1">
        <v>14.6991</v>
      </c>
      <c r="S486" s="1">
        <v>9.02579</v>
      </c>
      <c r="T486" s="1">
        <v>-0.35622</v>
      </c>
      <c r="U486" s="1">
        <v>0.858575</v>
      </c>
      <c r="X486" s="1">
        <v>212.163</v>
      </c>
      <c r="Y486" s="1">
        <v>217.999</v>
      </c>
      <c r="Z486" s="1">
        <f t="shared" si="26"/>
        <v>215.081</v>
      </c>
      <c r="AC486" s="1">
        <v>123.15</v>
      </c>
      <c r="AD486" s="1">
        <v>125.093</v>
      </c>
      <c r="AE486" s="1">
        <f t="shared" si="3"/>
        <v>214.9847443</v>
      </c>
      <c r="AI486" s="1">
        <v>212.163</v>
      </c>
      <c r="AJ486" s="1">
        <v>217.999</v>
      </c>
      <c r="AK486" s="1">
        <f t="shared" si="44"/>
        <v>215.081</v>
      </c>
      <c r="AM486" s="1">
        <v>123.15</v>
      </c>
      <c r="AN486" s="1">
        <v>124.114</v>
      </c>
      <c r="AO486" s="1">
        <f t="shared" si="5"/>
        <v>214.1369054</v>
      </c>
      <c r="AP486" s="1">
        <f t="shared" si="8"/>
        <v>2420</v>
      </c>
    </row>
    <row r="487" ht="15.75" customHeight="1">
      <c r="A487" s="1">
        <v>26210.1338914679</v>
      </c>
      <c r="B487" s="1">
        <v>1538.33953734886</v>
      </c>
      <c r="C487" s="1">
        <v>206745.696867431</v>
      </c>
      <c r="D487" s="1">
        <v>410.175259172183</v>
      </c>
      <c r="F487" s="1">
        <f t="shared" si="45"/>
        <v>0.1181266926</v>
      </c>
      <c r="G487" s="1">
        <f t="shared" si="7"/>
        <v>486</v>
      </c>
      <c r="I487" s="1">
        <v>192.636</v>
      </c>
      <c r="J487" s="1">
        <v>189.542</v>
      </c>
      <c r="L487" s="1">
        <v>96.9628</v>
      </c>
      <c r="M487" s="1">
        <v>276.963</v>
      </c>
      <c r="O487" s="1">
        <v>87.937</v>
      </c>
      <c r="P487" s="1">
        <v>287.794</v>
      </c>
      <c r="S487" s="1">
        <v>30.6877</v>
      </c>
      <c r="T487" s="1">
        <v>-0.390267</v>
      </c>
      <c r="U487" s="1">
        <v>0.543309</v>
      </c>
      <c r="X487" s="1">
        <v>212.163</v>
      </c>
      <c r="Y487" s="1">
        <v>217.999</v>
      </c>
      <c r="Z487" s="1">
        <f t="shared" si="26"/>
        <v>215.081</v>
      </c>
      <c r="AC487" s="1">
        <v>124.114</v>
      </c>
      <c r="AD487" s="1">
        <v>126.088</v>
      </c>
      <c r="AE487" s="1">
        <f t="shared" si="3"/>
        <v>216.6812881</v>
      </c>
      <c r="AI487" s="1">
        <v>212.163</v>
      </c>
      <c r="AJ487" s="1">
        <v>215.041</v>
      </c>
      <c r="AK487" s="1">
        <f t="shared" si="44"/>
        <v>213.602</v>
      </c>
      <c r="AM487" s="1">
        <v>123.15</v>
      </c>
      <c r="AN487" s="1">
        <v>124.114</v>
      </c>
      <c r="AO487" s="1">
        <f t="shared" si="5"/>
        <v>214.1369054</v>
      </c>
      <c r="AP487" s="1">
        <f t="shared" si="8"/>
        <v>2425</v>
      </c>
    </row>
    <row r="488" ht="15.75" customHeight="1">
      <c r="A488" s="1">
        <v>33595.7393707658</v>
      </c>
      <c r="B488" s="1">
        <v>1904.82993425806</v>
      </c>
      <c r="C488" s="1">
        <v>143952.159951214</v>
      </c>
      <c r="D488" s="1">
        <v>3776.5059044594</v>
      </c>
      <c r="F488" s="1">
        <f t="shared" si="45"/>
        <v>0.1937494815</v>
      </c>
      <c r="G488" s="1">
        <f t="shared" si="7"/>
        <v>487</v>
      </c>
      <c r="I488" s="1">
        <v>192.636</v>
      </c>
      <c r="J488" s="1">
        <v>189.542</v>
      </c>
      <c r="L488" s="1">
        <v>79.9427</v>
      </c>
      <c r="M488" s="1">
        <v>262.006</v>
      </c>
      <c r="O488" s="1">
        <v>94.1261</v>
      </c>
      <c r="P488" s="1">
        <v>309.971</v>
      </c>
      <c r="S488" s="1">
        <v>23.467</v>
      </c>
      <c r="T488" s="1">
        <v>-0.285741</v>
      </c>
      <c r="U488" s="1">
        <v>0.563653</v>
      </c>
      <c r="X488" s="1">
        <v>212.163</v>
      </c>
      <c r="Y488" s="1">
        <v>217.999</v>
      </c>
      <c r="Z488" s="1">
        <f t="shared" si="26"/>
        <v>215.081</v>
      </c>
      <c r="AC488" s="1">
        <v>123.15</v>
      </c>
      <c r="AD488" s="1">
        <v>125.093</v>
      </c>
      <c r="AE488" s="1">
        <f t="shared" si="3"/>
        <v>214.9847443</v>
      </c>
      <c r="AI488" s="1">
        <v>212.163</v>
      </c>
      <c r="AJ488" s="1">
        <v>215.041</v>
      </c>
      <c r="AK488" s="1">
        <f t="shared" si="44"/>
        <v>213.602</v>
      </c>
      <c r="AM488" s="1">
        <v>123.15</v>
      </c>
      <c r="AN488" s="1">
        <v>124.114</v>
      </c>
      <c r="AO488" s="1">
        <f t="shared" si="5"/>
        <v>214.1369054</v>
      </c>
      <c r="AP488" s="1">
        <f t="shared" si="8"/>
        <v>2430</v>
      </c>
    </row>
    <row r="489" ht="15.75" customHeight="1">
      <c r="A489" s="1">
        <v>0.0</v>
      </c>
      <c r="B489" s="1">
        <v>0.0</v>
      </c>
      <c r="C489" s="1">
        <v>0.0</v>
      </c>
      <c r="D489" s="1">
        <v>0.0</v>
      </c>
      <c r="G489" s="1">
        <f t="shared" si="7"/>
        <v>488</v>
      </c>
      <c r="I489" s="1">
        <v>128.94</v>
      </c>
      <c r="J489" s="1">
        <v>126.361</v>
      </c>
      <c r="L489" s="1">
        <v>33.5244</v>
      </c>
      <c r="M489" s="1">
        <v>219.198</v>
      </c>
      <c r="O489" s="1">
        <v>36.1032</v>
      </c>
      <c r="P489" s="1">
        <v>216.619</v>
      </c>
      <c r="S489" s="1">
        <v>102.894</v>
      </c>
      <c r="T489" s="1" t="s">
        <v>24</v>
      </c>
      <c r="U489" s="1" t="s">
        <v>24</v>
      </c>
      <c r="X489" s="1">
        <v>261.09</v>
      </c>
      <c r="Y489" s="1">
        <v>265.462</v>
      </c>
      <c r="Z489" s="1">
        <f t="shared" si="26"/>
        <v>263.276</v>
      </c>
      <c r="AC489" s="1">
        <v>149.944</v>
      </c>
      <c r="AD489" s="1">
        <v>149.944</v>
      </c>
      <c r="AE489" s="1">
        <f t="shared" si="3"/>
        <v>259.7106263</v>
      </c>
      <c r="AI489" s="1">
        <v>261.09</v>
      </c>
      <c r="AJ489" s="1">
        <v>261.09</v>
      </c>
      <c r="AM489" s="1">
        <v>136.986</v>
      </c>
      <c r="AN489" s="1">
        <v>136.986</v>
      </c>
      <c r="AO489" s="1">
        <f t="shared" si="5"/>
        <v>237.2667119</v>
      </c>
      <c r="AP489" s="1">
        <f t="shared" si="8"/>
        <v>2435</v>
      </c>
    </row>
    <row r="490" ht="15.75" customHeight="1">
      <c r="A490" s="1">
        <v>0.0</v>
      </c>
      <c r="B490" s="1">
        <v>0.0</v>
      </c>
      <c r="C490" s="1">
        <v>0.0</v>
      </c>
      <c r="D490" s="1">
        <v>0.0</v>
      </c>
      <c r="G490" s="1">
        <f t="shared" si="7"/>
        <v>489</v>
      </c>
      <c r="I490" s="1">
        <v>128.94</v>
      </c>
      <c r="J490" s="1">
        <v>126.361</v>
      </c>
      <c r="L490" s="1">
        <v>33.5244</v>
      </c>
      <c r="M490" s="1">
        <v>219.198</v>
      </c>
      <c r="O490" s="1">
        <v>36.1032</v>
      </c>
      <c r="P490" s="1">
        <v>216.619</v>
      </c>
      <c r="S490" s="1">
        <v>102.894</v>
      </c>
      <c r="T490" s="1" t="s">
        <v>24</v>
      </c>
      <c r="U490" s="1" t="s">
        <v>24</v>
      </c>
      <c r="X490" s="1">
        <v>261.09</v>
      </c>
      <c r="Y490" s="1">
        <v>265.462</v>
      </c>
      <c r="Z490" s="1">
        <f t="shared" si="26"/>
        <v>263.276</v>
      </c>
      <c r="AC490" s="1">
        <v>149.944</v>
      </c>
      <c r="AD490" s="1">
        <v>149.944</v>
      </c>
      <c r="AE490" s="1">
        <f t="shared" si="3"/>
        <v>259.7106263</v>
      </c>
      <c r="AI490" s="1">
        <v>261.09</v>
      </c>
      <c r="AJ490" s="1">
        <v>261.09</v>
      </c>
      <c r="AM490" s="1">
        <v>136.986</v>
      </c>
      <c r="AN490" s="1">
        <v>136.986</v>
      </c>
      <c r="AO490" s="1">
        <f t="shared" si="5"/>
        <v>237.2667119</v>
      </c>
      <c r="AP490" s="1">
        <f t="shared" si="8"/>
        <v>2440</v>
      </c>
    </row>
    <row r="491" ht="15.75" customHeight="1">
      <c r="A491" s="2">
        <v>0.0</v>
      </c>
      <c r="B491" s="2">
        <v>0.0</v>
      </c>
      <c r="C491" s="2">
        <v>0.0</v>
      </c>
      <c r="D491" s="2">
        <v>0.0</v>
      </c>
      <c r="E491" s="2"/>
      <c r="F491" s="2"/>
      <c r="G491" s="2">
        <f t="shared" si="7"/>
        <v>490</v>
      </c>
      <c r="H491" s="2"/>
      <c r="I491" s="2">
        <v>128.94</v>
      </c>
      <c r="J491" s="2">
        <v>126.361</v>
      </c>
      <c r="K491" s="2"/>
      <c r="L491" s="2">
        <v>33.5244</v>
      </c>
      <c r="M491" s="2">
        <v>219.198</v>
      </c>
      <c r="N491" s="2"/>
      <c r="O491" s="2">
        <v>36.1032</v>
      </c>
      <c r="P491" s="2">
        <v>216.619</v>
      </c>
      <c r="Q491" s="2"/>
      <c r="R491" s="2"/>
      <c r="S491" s="2">
        <v>102.894</v>
      </c>
      <c r="T491" s="2" t="s">
        <v>24</v>
      </c>
      <c r="U491" s="2" t="s">
        <v>24</v>
      </c>
      <c r="V491" s="2"/>
      <c r="W491" s="2"/>
      <c r="X491" s="2">
        <v>261.09</v>
      </c>
      <c r="Y491" s="2">
        <v>265.462</v>
      </c>
      <c r="Z491" s="2">
        <f t="shared" si="26"/>
        <v>263.276</v>
      </c>
      <c r="AA491" s="2"/>
      <c r="AB491" s="2"/>
      <c r="AC491" s="2">
        <v>149.944</v>
      </c>
      <c r="AD491" s="2">
        <v>149.944</v>
      </c>
      <c r="AE491" s="2">
        <f t="shared" si="3"/>
        <v>259.7106263</v>
      </c>
      <c r="AF491" s="2"/>
      <c r="AG491" s="2"/>
      <c r="AH491" s="2"/>
      <c r="AI491" s="2">
        <v>261.09</v>
      </c>
      <c r="AJ491" s="2">
        <v>261.09</v>
      </c>
      <c r="AK491" s="2"/>
      <c r="AL491" s="2"/>
      <c r="AM491" s="2">
        <v>136.986</v>
      </c>
      <c r="AN491" s="2">
        <v>136.986</v>
      </c>
      <c r="AO491" s="2">
        <f t="shared" si="5"/>
        <v>237.2667119</v>
      </c>
      <c r="AP491" s="1">
        <f t="shared" si="8"/>
        <v>2445</v>
      </c>
      <c r="AQ491" s="2"/>
      <c r="AR491" s="2"/>
      <c r="AS491" s="2"/>
      <c r="AT491" s="2"/>
      <c r="AU491" s="2"/>
      <c r="AV491" s="2"/>
    </row>
    <row r="492" ht="15.75" customHeight="1">
      <c r="A492" s="1">
        <v>3244.91061551117</v>
      </c>
      <c r="B492" s="1">
        <v>136.518817214214</v>
      </c>
      <c r="C492" s="1">
        <v>71979.278347974</v>
      </c>
      <c r="D492" s="1">
        <v>5951.35674304792</v>
      </c>
      <c r="F492" s="1">
        <f t="shared" ref="F492:F512" si="46">(A492+B492)/(A492+B492+C492+D492)</f>
        <v>0.04158582681</v>
      </c>
      <c r="G492" s="1">
        <f t="shared" si="7"/>
        <v>491</v>
      </c>
      <c r="I492" s="1">
        <v>134.613</v>
      </c>
      <c r="J492" s="1">
        <v>182.837</v>
      </c>
      <c r="L492" s="1">
        <v>85.616</v>
      </c>
      <c r="M492" s="1">
        <v>265.874</v>
      </c>
      <c r="O492" s="1">
        <v>86.9054</v>
      </c>
      <c r="P492" s="1">
        <v>266.39</v>
      </c>
      <c r="R492" s="1">
        <v>4.64183</v>
      </c>
      <c r="S492" s="1">
        <v>1.03152</v>
      </c>
      <c r="T492" s="1">
        <v>-0.659077</v>
      </c>
      <c r="U492" s="1">
        <v>0.295991</v>
      </c>
      <c r="AP492" s="1">
        <f t="shared" si="8"/>
        <v>2450</v>
      </c>
    </row>
    <row r="493" ht="15.75" customHeight="1">
      <c r="A493" s="1">
        <v>3977.70964735481</v>
      </c>
      <c r="B493" s="1">
        <v>298.393333215848</v>
      </c>
      <c r="C493" s="1">
        <v>68470.8751669248</v>
      </c>
      <c r="D493" s="1">
        <v>7465.42992384126</v>
      </c>
      <c r="F493" s="1">
        <f t="shared" si="46"/>
        <v>0.05330974451</v>
      </c>
      <c r="G493" s="1">
        <f t="shared" si="7"/>
        <v>492</v>
      </c>
      <c r="I493" s="1">
        <v>134.613</v>
      </c>
      <c r="J493" s="1">
        <v>184.126</v>
      </c>
      <c r="L493" s="1">
        <v>85.616</v>
      </c>
      <c r="M493" s="1">
        <v>266.132</v>
      </c>
      <c r="O493" s="1">
        <v>86.9054</v>
      </c>
      <c r="P493" s="1">
        <v>266.39</v>
      </c>
      <c r="R493" s="1">
        <v>5.15759</v>
      </c>
      <c r="S493" s="1">
        <v>44.8711</v>
      </c>
      <c r="T493" s="1">
        <v>-0.486697</v>
      </c>
      <c r="U493" s="1" t="s">
        <v>24</v>
      </c>
      <c r="AP493" s="1">
        <f t="shared" si="8"/>
        <v>2455</v>
      </c>
    </row>
    <row r="494" ht="15.75" customHeight="1">
      <c r="A494" s="1">
        <v>2141.06034532368</v>
      </c>
      <c r="B494" s="1">
        <v>476.994328934786</v>
      </c>
      <c r="C494" s="1">
        <v>68570.9199602558</v>
      </c>
      <c r="D494" s="1">
        <v>4866.63060408391</v>
      </c>
      <c r="F494" s="1">
        <f t="shared" si="46"/>
        <v>0.03442290238</v>
      </c>
      <c r="G494" s="1">
        <f t="shared" si="7"/>
        <v>493</v>
      </c>
      <c r="I494" s="1">
        <v>183.352</v>
      </c>
      <c r="J494" s="1">
        <v>185.931</v>
      </c>
      <c r="L494" s="1">
        <v>85.616</v>
      </c>
      <c r="M494" s="1">
        <v>266.132</v>
      </c>
      <c r="O494" s="1">
        <v>86.3897</v>
      </c>
      <c r="P494" s="1">
        <v>266.39</v>
      </c>
      <c r="R494" s="1">
        <v>4.38395</v>
      </c>
      <c r="S494" s="1">
        <v>59.3123</v>
      </c>
      <c r="T494" s="1">
        <v>-0.567463</v>
      </c>
      <c r="U494" s="1">
        <v>0.512601</v>
      </c>
      <c r="AP494" s="1">
        <f t="shared" si="8"/>
        <v>2460</v>
      </c>
    </row>
    <row r="495" ht="15.75" customHeight="1">
      <c r="A495" s="1">
        <v>1471.63883196885</v>
      </c>
      <c r="B495" s="1">
        <v>616.543534998388</v>
      </c>
      <c r="C495" s="1">
        <v>68548.574999752</v>
      </c>
      <c r="D495" s="1">
        <v>6395.15457615581</v>
      </c>
      <c r="F495" s="1">
        <f t="shared" si="46"/>
        <v>0.02710801685</v>
      </c>
      <c r="G495" s="1">
        <f t="shared" si="7"/>
        <v>494</v>
      </c>
      <c r="I495" s="1">
        <v>192.894</v>
      </c>
      <c r="J495" s="1">
        <v>182.837</v>
      </c>
      <c r="L495" s="1">
        <v>87.1633</v>
      </c>
      <c r="M495" s="1">
        <v>267.679</v>
      </c>
      <c r="O495" s="1">
        <v>86.9054</v>
      </c>
      <c r="P495" s="1">
        <v>266.39</v>
      </c>
      <c r="R495" s="1">
        <v>5.15759</v>
      </c>
      <c r="S495" s="1">
        <v>3.61032</v>
      </c>
      <c r="T495" s="1">
        <v>-0.465208</v>
      </c>
      <c r="U495" s="1">
        <v>0.444599</v>
      </c>
      <c r="AP495" s="1">
        <f t="shared" si="8"/>
        <v>2465</v>
      </c>
    </row>
    <row r="496" ht="15.75" customHeight="1">
      <c r="A496" s="1">
        <v>4407.18238182397</v>
      </c>
      <c r="B496" s="1">
        <v>936.815774592847</v>
      </c>
      <c r="C496" s="1">
        <v>88473.4186645079</v>
      </c>
      <c r="D496" s="1">
        <v>5552.20483902645</v>
      </c>
      <c r="F496" s="1">
        <f t="shared" si="46"/>
        <v>0.05377899269</v>
      </c>
      <c r="G496" s="1">
        <f t="shared" si="7"/>
        <v>495</v>
      </c>
      <c r="I496" s="1">
        <v>192.636</v>
      </c>
      <c r="J496" s="1">
        <v>185.415</v>
      </c>
      <c r="L496" s="1">
        <v>86.3897</v>
      </c>
      <c r="M496" s="1">
        <v>266.905</v>
      </c>
      <c r="O496" s="1">
        <v>86.1318</v>
      </c>
      <c r="P496" s="1">
        <v>265.874</v>
      </c>
      <c r="R496" s="1">
        <v>5.41547</v>
      </c>
      <c r="S496" s="1">
        <v>0.0</v>
      </c>
      <c r="T496" s="1">
        <v>-0.539928</v>
      </c>
      <c r="U496" s="1">
        <v>0.748079</v>
      </c>
      <c r="AP496" s="1">
        <f t="shared" si="8"/>
        <v>2470</v>
      </c>
    </row>
    <row r="497" ht="15.75" customHeight="1">
      <c r="A497" s="1">
        <v>5061.02905516907</v>
      </c>
      <c r="B497" s="1">
        <v>648.014597644808</v>
      </c>
      <c r="C497" s="1">
        <v>72863.5607203822</v>
      </c>
      <c r="D497" s="1">
        <v>7363.77974159184</v>
      </c>
      <c r="F497" s="1">
        <f t="shared" si="46"/>
        <v>0.06643337059</v>
      </c>
      <c r="G497" s="1">
        <f t="shared" si="7"/>
        <v>496</v>
      </c>
      <c r="I497" s="1">
        <v>192.894</v>
      </c>
      <c r="J497" s="1">
        <v>183.61</v>
      </c>
      <c r="L497" s="1">
        <v>84.8424</v>
      </c>
      <c r="M497" s="1">
        <v>265.1</v>
      </c>
      <c r="O497" s="1">
        <v>84.3266</v>
      </c>
      <c r="P497" s="1">
        <v>264.069</v>
      </c>
      <c r="R497" s="1">
        <v>4.38395</v>
      </c>
      <c r="S497" s="1">
        <v>58.7966</v>
      </c>
      <c r="T497" s="1">
        <v>-0.615029</v>
      </c>
      <c r="U497" s="1">
        <v>0.305168</v>
      </c>
      <c r="AP497" s="1">
        <f t="shared" si="8"/>
        <v>2475</v>
      </c>
    </row>
    <row r="498" ht="15.75" customHeight="1">
      <c r="A498" s="1">
        <v>4514.42220960011</v>
      </c>
      <c r="B498" s="1">
        <v>713.065550908975</v>
      </c>
      <c r="C498" s="1">
        <v>85512.7398036114</v>
      </c>
      <c r="D498" s="1">
        <v>6668.3595614434</v>
      </c>
      <c r="F498" s="1">
        <f t="shared" si="46"/>
        <v>0.0536655742</v>
      </c>
      <c r="G498" s="1">
        <f t="shared" si="7"/>
        <v>497</v>
      </c>
      <c r="I498" s="1">
        <v>183.352</v>
      </c>
      <c r="J498" s="1">
        <v>183.61</v>
      </c>
      <c r="L498" s="1">
        <v>82.5215</v>
      </c>
      <c r="M498" s="1">
        <v>263.037</v>
      </c>
      <c r="O498" s="1">
        <v>83.0372</v>
      </c>
      <c r="P498" s="1">
        <v>263.295</v>
      </c>
      <c r="R498" s="1">
        <v>4.64183</v>
      </c>
      <c r="S498" s="1">
        <v>31.4613</v>
      </c>
      <c r="T498" s="1" t="s">
        <v>24</v>
      </c>
      <c r="U498" s="1">
        <v>0.661279</v>
      </c>
      <c r="AP498" s="1">
        <f t="shared" si="8"/>
        <v>2480</v>
      </c>
    </row>
    <row r="499" ht="15.75" customHeight="1">
      <c r="A499" s="1">
        <v>4944.89346003443</v>
      </c>
      <c r="B499" s="1">
        <v>604.699165197213</v>
      </c>
      <c r="C499" s="1">
        <v>88273.422464059</v>
      </c>
      <c r="D499" s="1">
        <v>8775.662439882</v>
      </c>
      <c r="F499" s="1">
        <f t="shared" si="46"/>
        <v>0.05409029394</v>
      </c>
      <c r="G499" s="1">
        <f t="shared" si="7"/>
        <v>498</v>
      </c>
      <c r="I499" s="1">
        <v>183.352</v>
      </c>
      <c r="J499" s="1">
        <v>184.642</v>
      </c>
      <c r="L499" s="1">
        <v>83.2951</v>
      </c>
      <c r="M499" s="1">
        <v>263.553</v>
      </c>
      <c r="O499" s="1">
        <v>84.3266</v>
      </c>
      <c r="P499" s="1">
        <v>264.585</v>
      </c>
      <c r="R499" s="1">
        <v>5.15759</v>
      </c>
      <c r="S499" s="1">
        <v>4.64183</v>
      </c>
      <c r="T499" s="1">
        <v>-0.584413</v>
      </c>
      <c r="U499" s="1">
        <v>0.630303</v>
      </c>
      <c r="AP499" s="1">
        <f t="shared" si="8"/>
        <v>2485</v>
      </c>
    </row>
    <row r="500" ht="15.75" customHeight="1">
      <c r="A500" s="1">
        <v>4835.71402551801</v>
      </c>
      <c r="B500" s="1">
        <v>1043.93935628813</v>
      </c>
      <c r="C500" s="1">
        <v>87360.7934298544</v>
      </c>
      <c r="D500" s="1">
        <v>14459.7376588018</v>
      </c>
      <c r="F500" s="1">
        <f t="shared" si="46"/>
        <v>0.0545927884</v>
      </c>
      <c r="G500" s="1">
        <f t="shared" si="7"/>
        <v>499</v>
      </c>
      <c r="I500" s="1">
        <v>184.126</v>
      </c>
      <c r="J500" s="1">
        <v>184.642</v>
      </c>
      <c r="L500" s="1">
        <v>84.8424</v>
      </c>
      <c r="M500" s="1">
        <v>265.874</v>
      </c>
      <c r="O500" s="1">
        <v>84.8424</v>
      </c>
      <c r="P500" s="1">
        <v>265.1</v>
      </c>
      <c r="R500" s="1">
        <v>4.64183</v>
      </c>
      <c r="S500" s="1">
        <v>3.86819</v>
      </c>
      <c r="T500" s="1">
        <v>-0.482404</v>
      </c>
      <c r="U500" s="1">
        <v>0.84523</v>
      </c>
      <c r="AP500" s="1">
        <f t="shared" si="8"/>
        <v>2490</v>
      </c>
    </row>
    <row r="501" ht="15.75" customHeight="1">
      <c r="A501" s="1">
        <v>3806.30691629783</v>
      </c>
      <c r="B501" s="1">
        <v>1399.79110935426</v>
      </c>
      <c r="C501" s="1">
        <v>101685.892809362</v>
      </c>
      <c r="D501" s="1">
        <v>16631.1034966435</v>
      </c>
      <c r="F501" s="1">
        <f t="shared" si="46"/>
        <v>0.0421467585</v>
      </c>
      <c r="G501" s="1">
        <f t="shared" si="7"/>
        <v>500</v>
      </c>
      <c r="I501" s="1">
        <v>184.9</v>
      </c>
      <c r="J501" s="1">
        <v>185.931</v>
      </c>
      <c r="L501" s="1">
        <v>84.0688</v>
      </c>
      <c r="M501" s="1">
        <v>264.327</v>
      </c>
      <c r="O501" s="1">
        <v>84.3266</v>
      </c>
      <c r="P501" s="1">
        <v>264.585</v>
      </c>
      <c r="R501" s="1">
        <v>4.38395</v>
      </c>
      <c r="S501" s="1">
        <v>3.09456</v>
      </c>
      <c r="T501" s="1">
        <v>-0.509381</v>
      </c>
      <c r="U501" s="1">
        <v>0.765639</v>
      </c>
      <c r="AP501" s="1">
        <f t="shared" si="8"/>
        <v>2495</v>
      </c>
    </row>
    <row r="502" ht="15.75" customHeight="1">
      <c r="A502" s="1">
        <v>4856.5888388455</v>
      </c>
      <c r="B502" s="1">
        <v>1005.33307118789</v>
      </c>
      <c r="C502" s="1">
        <v>140342.255387072</v>
      </c>
      <c r="D502" s="1">
        <v>14951.4068032244</v>
      </c>
      <c r="F502" s="1">
        <f t="shared" si="46"/>
        <v>0.03637430216</v>
      </c>
      <c r="G502" s="1">
        <f t="shared" si="7"/>
        <v>501</v>
      </c>
      <c r="I502" s="1">
        <v>186.447</v>
      </c>
      <c r="J502" s="1">
        <v>187.221</v>
      </c>
      <c r="L502" s="1">
        <v>82.5215</v>
      </c>
      <c r="M502" s="1">
        <v>263.037</v>
      </c>
      <c r="O502" s="1">
        <v>84.3266</v>
      </c>
      <c r="P502" s="1">
        <v>263.811</v>
      </c>
      <c r="R502" s="1">
        <v>5.93123</v>
      </c>
      <c r="S502" s="1">
        <v>4.89971</v>
      </c>
      <c r="T502" s="1">
        <v>-0.496828</v>
      </c>
      <c r="U502" s="1">
        <v>0.790111</v>
      </c>
      <c r="AP502" s="1">
        <f t="shared" si="8"/>
        <v>2500</v>
      </c>
    </row>
    <row r="503" ht="15.75" customHeight="1">
      <c r="A503" s="1">
        <v>7489.69037893759</v>
      </c>
      <c r="B503" s="1">
        <v>2683.89019534515</v>
      </c>
      <c r="C503" s="1">
        <v>95256.6484812351</v>
      </c>
      <c r="D503" s="1">
        <v>17227.2073544774</v>
      </c>
      <c r="F503" s="1">
        <f t="shared" si="46"/>
        <v>0.08294303935</v>
      </c>
      <c r="G503" s="1">
        <f t="shared" si="7"/>
        <v>502</v>
      </c>
      <c r="I503" s="1">
        <v>185.673</v>
      </c>
      <c r="J503" s="1">
        <v>188.768</v>
      </c>
      <c r="L503" s="1">
        <v>80.2006</v>
      </c>
      <c r="M503" s="1">
        <v>260.458</v>
      </c>
      <c r="O503" s="1">
        <v>83.553</v>
      </c>
      <c r="P503" s="1">
        <v>263.811</v>
      </c>
      <c r="R503" s="1">
        <v>5.41547</v>
      </c>
      <c r="S503" s="1">
        <v>5.41547</v>
      </c>
      <c r="T503" s="1">
        <v>-0.469933</v>
      </c>
      <c r="U503" s="1">
        <v>0.902374</v>
      </c>
      <c r="AP503" s="1">
        <f t="shared" si="8"/>
        <v>2505</v>
      </c>
    </row>
    <row r="504" ht="15.75" customHeight="1">
      <c r="A504" s="1">
        <v>8953.69214345327</v>
      </c>
      <c r="B504" s="1">
        <v>1759.31386689809</v>
      </c>
      <c r="C504" s="1">
        <v>105655.776862987</v>
      </c>
      <c r="D504" s="1">
        <v>19557.6888761776</v>
      </c>
      <c r="F504" s="1">
        <f t="shared" si="46"/>
        <v>0.07881471411</v>
      </c>
      <c r="G504" s="1">
        <f t="shared" si="7"/>
        <v>503</v>
      </c>
      <c r="I504" s="1">
        <v>186.447</v>
      </c>
      <c r="J504" s="1">
        <v>186.447</v>
      </c>
      <c r="L504" s="1">
        <v>80.2006</v>
      </c>
      <c r="M504" s="1">
        <v>261.232</v>
      </c>
      <c r="O504" s="1">
        <v>83.0372</v>
      </c>
      <c r="P504" s="1">
        <v>263.295</v>
      </c>
      <c r="R504" s="1">
        <v>6.18911</v>
      </c>
      <c r="S504" s="1">
        <v>19.8567</v>
      </c>
      <c r="T504" s="1">
        <v>-0.459126</v>
      </c>
      <c r="U504" s="1" t="s">
        <v>24</v>
      </c>
      <c r="AP504" s="1">
        <f t="shared" si="8"/>
        <v>2510</v>
      </c>
    </row>
    <row r="505" ht="15.75" customHeight="1">
      <c r="A505" s="1">
        <v>5157.98362578114</v>
      </c>
      <c r="B505" s="1">
        <v>2409.49564955668</v>
      </c>
      <c r="C505" s="1">
        <v>109969.17197039</v>
      </c>
      <c r="D505" s="1">
        <v>15717.8249893003</v>
      </c>
      <c r="F505" s="1">
        <f t="shared" si="46"/>
        <v>0.05678968159</v>
      </c>
      <c r="G505" s="1">
        <f t="shared" si="7"/>
        <v>504</v>
      </c>
      <c r="I505" s="1">
        <v>183.352</v>
      </c>
      <c r="J505" s="1">
        <v>182.321</v>
      </c>
      <c r="L505" s="1">
        <v>80.9742</v>
      </c>
      <c r="M505" s="1">
        <v>261.232</v>
      </c>
      <c r="O505" s="1">
        <v>83.0372</v>
      </c>
      <c r="P505" s="1">
        <v>263.295</v>
      </c>
      <c r="R505" s="1">
        <v>6.18911</v>
      </c>
      <c r="S505" s="1">
        <v>5.15759</v>
      </c>
      <c r="T505" s="1">
        <v>-0.466263</v>
      </c>
      <c r="U505" s="1">
        <v>0.657023</v>
      </c>
      <c r="AP505" s="1">
        <f t="shared" si="8"/>
        <v>2515</v>
      </c>
    </row>
    <row r="506" ht="15.75" customHeight="1">
      <c r="A506" s="1">
        <v>7820.17988893325</v>
      </c>
      <c r="B506" s="1">
        <v>2634.89883405803</v>
      </c>
      <c r="C506" s="1">
        <v>100370.472234983</v>
      </c>
      <c r="D506" s="1">
        <v>14963.1992243086</v>
      </c>
      <c r="F506" s="1">
        <f t="shared" si="46"/>
        <v>0.08311616665</v>
      </c>
      <c r="G506" s="1">
        <f t="shared" si="7"/>
        <v>505</v>
      </c>
      <c r="I506" s="1">
        <v>184.126</v>
      </c>
      <c r="J506" s="1">
        <v>182.837</v>
      </c>
      <c r="L506" s="1">
        <v>79.4269</v>
      </c>
      <c r="M506" s="1">
        <v>261.232</v>
      </c>
      <c r="O506" s="1">
        <v>82.2636</v>
      </c>
      <c r="P506" s="1">
        <v>262.006</v>
      </c>
      <c r="R506" s="1">
        <v>7.22063</v>
      </c>
      <c r="S506" s="1">
        <v>3.61032</v>
      </c>
      <c r="T506" s="1">
        <v>-0.498986</v>
      </c>
      <c r="U506" s="1">
        <v>0.522938</v>
      </c>
      <c r="AP506" s="1">
        <f t="shared" si="8"/>
        <v>2520</v>
      </c>
    </row>
    <row r="507" ht="15.75" customHeight="1">
      <c r="A507" s="1">
        <v>12208.0916608061</v>
      </c>
      <c r="B507" s="1">
        <v>1386.90401779421</v>
      </c>
      <c r="C507" s="1">
        <v>91696.177001459</v>
      </c>
      <c r="D507" s="1">
        <v>12335.3521101527</v>
      </c>
      <c r="F507" s="1">
        <f t="shared" si="46"/>
        <v>0.1155776361</v>
      </c>
      <c r="G507" s="1">
        <f t="shared" si="7"/>
        <v>506</v>
      </c>
      <c r="I507" s="1">
        <v>183.868</v>
      </c>
      <c r="J507" s="1">
        <v>182.321</v>
      </c>
      <c r="L507" s="1">
        <v>79.4269</v>
      </c>
      <c r="M507" s="1">
        <v>259.685</v>
      </c>
      <c r="O507" s="1">
        <v>81.7479</v>
      </c>
      <c r="P507" s="1">
        <v>262.006</v>
      </c>
      <c r="R507" s="1">
        <v>6.44699</v>
      </c>
      <c r="S507" s="1">
        <v>31.4613</v>
      </c>
      <c r="T507" s="1">
        <v>-0.188989</v>
      </c>
      <c r="U507" s="1">
        <v>0.766775</v>
      </c>
      <c r="AP507" s="1">
        <f t="shared" si="8"/>
        <v>2525</v>
      </c>
    </row>
    <row r="508" ht="15.75" customHeight="1">
      <c r="A508" s="1">
        <v>14815.3034163821</v>
      </c>
      <c r="B508" s="1">
        <v>2903.38590993485</v>
      </c>
      <c r="C508" s="1">
        <v>77116.4259856035</v>
      </c>
      <c r="D508" s="1">
        <v>13042.557048057</v>
      </c>
      <c r="F508" s="1">
        <f t="shared" si="46"/>
        <v>0.1642479759</v>
      </c>
      <c r="G508" s="1">
        <f t="shared" si="7"/>
        <v>507</v>
      </c>
      <c r="I508" s="1">
        <v>177.937</v>
      </c>
      <c r="J508" s="1">
        <v>178.453</v>
      </c>
      <c r="L508" s="1">
        <v>77.8797</v>
      </c>
      <c r="M508" s="1">
        <v>260.458</v>
      </c>
      <c r="O508" s="1">
        <v>81.2321</v>
      </c>
      <c r="P508" s="1">
        <v>260.974</v>
      </c>
      <c r="R508" s="1">
        <v>8.51003</v>
      </c>
      <c r="S508" s="1">
        <v>10.5731</v>
      </c>
      <c r="T508" s="1">
        <v>-0.378539</v>
      </c>
      <c r="U508" s="1">
        <v>0.362267</v>
      </c>
      <c r="AP508" s="1">
        <f t="shared" si="8"/>
        <v>2530</v>
      </c>
    </row>
    <row r="509" ht="15.75" customHeight="1">
      <c r="A509" s="1">
        <v>11573.2664540324</v>
      </c>
      <c r="B509" s="1">
        <v>3659.70418274747</v>
      </c>
      <c r="C509" s="1">
        <v>67785.1013876279</v>
      </c>
      <c r="D509" s="1">
        <v>17930.4385424075</v>
      </c>
      <c r="F509" s="1">
        <f t="shared" si="46"/>
        <v>0.1508984189</v>
      </c>
      <c r="G509" s="1">
        <f t="shared" si="7"/>
        <v>508</v>
      </c>
      <c r="I509" s="1">
        <v>185.415</v>
      </c>
      <c r="J509" s="1">
        <v>154.986</v>
      </c>
      <c r="L509" s="1">
        <v>78.6533</v>
      </c>
      <c r="M509" s="1">
        <v>260.458</v>
      </c>
      <c r="O509" s="1">
        <v>81.2321</v>
      </c>
      <c r="P509" s="1">
        <v>260.974</v>
      </c>
      <c r="R509" s="1">
        <v>8.51003</v>
      </c>
      <c r="S509" s="1">
        <v>36.361</v>
      </c>
      <c r="T509" s="1">
        <v>-0.405448</v>
      </c>
      <c r="U509" s="1">
        <v>0.787414</v>
      </c>
      <c r="AP509" s="1">
        <f t="shared" si="8"/>
        <v>2535</v>
      </c>
    </row>
    <row r="510" ht="15.75" customHeight="1">
      <c r="A510" s="1">
        <v>14608.0982451136</v>
      </c>
      <c r="B510" s="1">
        <v>1185.58290005411</v>
      </c>
      <c r="C510" s="1">
        <v>59345.3541268018</v>
      </c>
      <c r="D510" s="1">
        <v>17199.5190099089</v>
      </c>
      <c r="F510" s="1">
        <f t="shared" si="46"/>
        <v>0.1710410269</v>
      </c>
      <c r="G510" s="1">
        <f t="shared" si="7"/>
        <v>509</v>
      </c>
      <c r="I510" s="1">
        <v>187.221</v>
      </c>
      <c r="J510" s="1">
        <v>185.415</v>
      </c>
      <c r="L510" s="1">
        <v>80.9742</v>
      </c>
      <c r="M510" s="1">
        <v>262.006</v>
      </c>
      <c r="O510" s="1">
        <v>81.7479</v>
      </c>
      <c r="P510" s="1">
        <v>261.49</v>
      </c>
      <c r="R510" s="1">
        <v>7.73639</v>
      </c>
      <c r="S510" s="1">
        <v>9.28367</v>
      </c>
      <c r="T510" s="1">
        <v>-0.400989</v>
      </c>
      <c r="U510" s="1">
        <v>0.677836</v>
      </c>
      <c r="AP510" s="1">
        <f t="shared" si="8"/>
        <v>2540</v>
      </c>
    </row>
    <row r="511" ht="15.75" customHeight="1">
      <c r="A511" s="1">
        <v>12480.7690121844</v>
      </c>
      <c r="B511" s="1">
        <v>1.93986870522912</v>
      </c>
      <c r="C511" s="1">
        <v>49650.8841822135</v>
      </c>
      <c r="D511" s="1">
        <v>22259.7389217482</v>
      </c>
      <c r="F511" s="1">
        <f t="shared" si="46"/>
        <v>0.14791108</v>
      </c>
      <c r="G511" s="1">
        <f t="shared" si="7"/>
        <v>510</v>
      </c>
      <c r="I511" s="1">
        <v>190.573</v>
      </c>
      <c r="J511" s="1">
        <v>126.361</v>
      </c>
      <c r="L511" s="1">
        <v>83.0372</v>
      </c>
      <c r="M511" s="1">
        <v>264.327</v>
      </c>
      <c r="O511" s="1">
        <v>84.3266</v>
      </c>
      <c r="P511" s="1">
        <v>264.069</v>
      </c>
      <c r="R511" s="1">
        <v>8.76791</v>
      </c>
      <c r="S511" s="1">
        <v>14.957</v>
      </c>
      <c r="T511" s="1">
        <v>-0.296683</v>
      </c>
      <c r="U511" s="1">
        <v>0.612906</v>
      </c>
      <c r="AP511" s="1">
        <f t="shared" si="8"/>
        <v>2545</v>
      </c>
    </row>
    <row r="512" ht="15.75" customHeight="1">
      <c r="A512" s="1">
        <v>15845.6179477765</v>
      </c>
      <c r="B512" s="1">
        <v>119.455416866855</v>
      </c>
      <c r="C512" s="1">
        <v>45165.1608144336</v>
      </c>
      <c r="D512" s="1">
        <v>16504.1980625518</v>
      </c>
      <c r="F512" s="1">
        <f t="shared" si="46"/>
        <v>0.2056442342</v>
      </c>
      <c r="G512" s="1">
        <f t="shared" si="7"/>
        <v>511</v>
      </c>
      <c r="I512" s="1">
        <v>176.132</v>
      </c>
      <c r="J512" s="1">
        <v>177.937</v>
      </c>
      <c r="L512" s="1">
        <v>84.5845</v>
      </c>
      <c r="M512" s="1">
        <v>264.327</v>
      </c>
      <c r="O512" s="1">
        <v>84.5845</v>
      </c>
      <c r="P512" s="1">
        <v>264.069</v>
      </c>
      <c r="R512" s="1">
        <v>6.96275</v>
      </c>
      <c r="S512" s="1">
        <v>14.4413</v>
      </c>
      <c r="T512" s="1">
        <v>-0.373894</v>
      </c>
      <c r="U512" s="1">
        <v>0.567655</v>
      </c>
      <c r="AP512" s="1">
        <f t="shared" si="8"/>
        <v>2550</v>
      </c>
    </row>
    <row r="513" ht="15.75" customHeight="1">
      <c r="A513" s="1">
        <v>51908.2570497076</v>
      </c>
      <c r="B513" s="1">
        <v>1354.97080669949</v>
      </c>
      <c r="C513" s="1">
        <v>61312.4173642305</v>
      </c>
      <c r="D513" s="1">
        <v>16339.615540656</v>
      </c>
      <c r="G513" s="1">
        <f t="shared" si="7"/>
        <v>512</v>
      </c>
      <c r="I513" s="1">
        <v>192.378</v>
      </c>
      <c r="J513" s="1">
        <v>162.98</v>
      </c>
      <c r="L513" s="1">
        <v>83.0372</v>
      </c>
      <c r="M513" s="1">
        <v>263.553</v>
      </c>
      <c r="O513" s="1">
        <v>83.2951</v>
      </c>
      <c r="P513" s="1">
        <v>263.553</v>
      </c>
      <c r="R513" s="1">
        <v>9.28367</v>
      </c>
      <c r="S513" s="1">
        <v>22.9513</v>
      </c>
      <c r="T513" s="1">
        <v>-0.42359</v>
      </c>
      <c r="U513" s="1">
        <v>0.619118</v>
      </c>
      <c r="AP513" s="1">
        <f t="shared" si="8"/>
        <v>2555</v>
      </c>
    </row>
    <row r="514" ht="15.75" customHeight="1">
      <c r="A514" s="1">
        <v>12205.5593742037</v>
      </c>
      <c r="B514" s="1">
        <v>61.0316411913157</v>
      </c>
      <c r="C514" s="1">
        <v>37088.0209547586</v>
      </c>
      <c r="D514" s="1">
        <v>17333.0194394743</v>
      </c>
      <c r="F514" s="1">
        <f t="shared" ref="F514:F522" si="47">(A514+B514)/(A514+B514+C514+D514)</f>
        <v>0.1839410211</v>
      </c>
      <c r="G514" s="1">
        <f t="shared" si="7"/>
        <v>513</v>
      </c>
      <c r="I514" s="1">
        <v>192.636</v>
      </c>
      <c r="J514" s="1">
        <v>156.275</v>
      </c>
      <c r="L514" s="1">
        <v>83.0372</v>
      </c>
      <c r="M514" s="1">
        <v>263.553</v>
      </c>
      <c r="O514" s="1">
        <v>84.5845</v>
      </c>
      <c r="P514" s="1">
        <v>264.327</v>
      </c>
      <c r="R514" s="1">
        <v>4.64183</v>
      </c>
      <c r="S514" s="1">
        <v>19.341</v>
      </c>
      <c r="T514" s="1">
        <v>-0.275651</v>
      </c>
      <c r="U514" s="1">
        <v>0.590959</v>
      </c>
      <c r="AP514" s="1">
        <f t="shared" si="8"/>
        <v>2560</v>
      </c>
    </row>
    <row r="515" ht="15.75" customHeight="1">
      <c r="A515" s="1">
        <v>26226.1048425402</v>
      </c>
      <c r="B515" s="1">
        <v>376.287966949647</v>
      </c>
      <c r="C515" s="1">
        <v>46934.785736145</v>
      </c>
      <c r="D515" s="1">
        <v>14890.8702189582</v>
      </c>
      <c r="F515" s="1">
        <f t="shared" si="47"/>
        <v>0.3008365918</v>
      </c>
      <c r="G515" s="1">
        <f t="shared" si="7"/>
        <v>514</v>
      </c>
      <c r="I515" s="1">
        <v>197.794</v>
      </c>
      <c r="J515" s="1">
        <v>225.129</v>
      </c>
      <c r="L515" s="1">
        <v>84.5845</v>
      </c>
      <c r="M515" s="1">
        <v>265.1</v>
      </c>
      <c r="O515" s="1">
        <v>86.3897</v>
      </c>
      <c r="P515" s="1">
        <v>266.648</v>
      </c>
      <c r="R515" s="1">
        <v>5.41547</v>
      </c>
      <c r="S515" s="1">
        <v>12.6361</v>
      </c>
      <c r="T515" s="1">
        <v>-0.15334</v>
      </c>
      <c r="U515" s="1">
        <v>0.566006</v>
      </c>
      <c r="AP515" s="1">
        <f t="shared" si="8"/>
        <v>2565</v>
      </c>
    </row>
    <row r="516" ht="15.75" customHeight="1">
      <c r="A516" s="1">
        <v>12825.5230773213</v>
      </c>
      <c r="B516" s="1">
        <v>0.56242167095221</v>
      </c>
      <c r="C516" s="1">
        <v>46228.7306479457</v>
      </c>
      <c r="D516" s="1">
        <v>12618.8790377987</v>
      </c>
      <c r="F516" s="1">
        <f t="shared" si="47"/>
        <v>0.1789510847</v>
      </c>
      <c r="G516" s="1">
        <f t="shared" si="7"/>
        <v>515</v>
      </c>
      <c r="I516" s="1">
        <v>194.957</v>
      </c>
      <c r="J516" s="1">
        <v>173.037</v>
      </c>
      <c r="L516" s="1">
        <v>87.6791</v>
      </c>
      <c r="M516" s="1">
        <v>268.453</v>
      </c>
      <c r="O516" s="1">
        <v>86.3897</v>
      </c>
      <c r="P516" s="1">
        <v>267.163</v>
      </c>
      <c r="R516" s="1">
        <v>6.96275</v>
      </c>
      <c r="S516" s="1">
        <v>11.6046</v>
      </c>
      <c r="T516" s="1">
        <v>-0.272372</v>
      </c>
      <c r="U516" s="1">
        <v>0.667687</v>
      </c>
      <c r="AP516" s="1">
        <f t="shared" si="8"/>
        <v>2570</v>
      </c>
    </row>
    <row r="517" ht="15.75" customHeight="1">
      <c r="A517" s="1">
        <v>30244.2676263891</v>
      </c>
      <c r="B517" s="1">
        <v>368.557855074403</v>
      </c>
      <c r="C517" s="1">
        <v>56270.6913148289</v>
      </c>
      <c r="D517" s="1">
        <v>10678.662399912</v>
      </c>
      <c r="F517" s="1">
        <f t="shared" si="47"/>
        <v>0.3137775902</v>
      </c>
      <c r="G517" s="1">
        <f t="shared" si="7"/>
        <v>516</v>
      </c>
      <c r="I517" s="1">
        <v>192.378</v>
      </c>
      <c r="J517" s="1">
        <v>192.378</v>
      </c>
      <c r="L517" s="1">
        <v>89.4842</v>
      </c>
      <c r="M517" s="1">
        <v>270.516</v>
      </c>
      <c r="O517" s="1">
        <v>89.7421</v>
      </c>
      <c r="P517" s="1">
        <v>269.742</v>
      </c>
      <c r="R517" s="1">
        <v>6.70487</v>
      </c>
      <c r="S517" s="1">
        <v>9.54155</v>
      </c>
      <c r="T517" s="1">
        <v>-0.442129</v>
      </c>
      <c r="U517" s="1">
        <v>0.812263</v>
      </c>
      <c r="AP517" s="1">
        <f t="shared" si="8"/>
        <v>2575</v>
      </c>
    </row>
    <row r="518" ht="15.75" customHeight="1">
      <c r="A518" s="1">
        <v>39383.9804901893</v>
      </c>
      <c r="B518" s="1">
        <v>4094.44204614742</v>
      </c>
      <c r="C518" s="1">
        <v>172697.859641666</v>
      </c>
      <c r="D518" s="1">
        <v>6735.74678797302</v>
      </c>
      <c r="F518" s="1">
        <f t="shared" si="47"/>
        <v>0.1950474487</v>
      </c>
      <c r="G518" s="1">
        <f t="shared" si="7"/>
        <v>517</v>
      </c>
      <c r="I518" s="1">
        <v>185.673</v>
      </c>
      <c r="J518" s="1">
        <v>184.9</v>
      </c>
      <c r="L518" s="1">
        <v>90.2579</v>
      </c>
      <c r="M518" s="1">
        <v>270.258</v>
      </c>
      <c r="O518" s="1">
        <v>89.2264</v>
      </c>
      <c r="P518" s="1">
        <v>269.226</v>
      </c>
      <c r="R518" s="1">
        <v>5.93123</v>
      </c>
      <c r="S518" s="1">
        <v>9.28367</v>
      </c>
      <c r="T518" s="1">
        <v>-0.506823</v>
      </c>
      <c r="U518" s="1" t="s">
        <v>24</v>
      </c>
      <c r="AP518" s="1">
        <f t="shared" si="8"/>
        <v>2580</v>
      </c>
    </row>
    <row r="519" ht="15.75" customHeight="1">
      <c r="A519" s="1">
        <v>49992.5084247771</v>
      </c>
      <c r="B519" s="1">
        <v>118.317812624442</v>
      </c>
      <c r="C519" s="1">
        <v>73945.5010205788</v>
      </c>
      <c r="D519" s="1">
        <v>8495.41947493755</v>
      </c>
      <c r="F519" s="1">
        <f t="shared" si="47"/>
        <v>0.3780472719</v>
      </c>
      <c r="G519" s="1">
        <f t="shared" si="7"/>
        <v>518</v>
      </c>
      <c r="I519" s="1">
        <v>188.768</v>
      </c>
      <c r="J519" s="1">
        <v>195.215</v>
      </c>
      <c r="L519" s="1">
        <v>88.4527</v>
      </c>
      <c r="M519" s="1">
        <v>268.453</v>
      </c>
      <c r="O519" s="1">
        <v>90.2579</v>
      </c>
      <c r="P519" s="1">
        <v>270.0</v>
      </c>
      <c r="R519" s="1">
        <v>5.15759</v>
      </c>
      <c r="S519" s="1">
        <v>12.894</v>
      </c>
      <c r="T519" s="1">
        <v>-0.519207</v>
      </c>
      <c r="U519" s="1">
        <v>0.710823</v>
      </c>
      <c r="AP519" s="1">
        <f t="shared" si="8"/>
        <v>2585</v>
      </c>
    </row>
    <row r="520" ht="15.75" customHeight="1">
      <c r="A520" s="1">
        <v>43495.8289759558</v>
      </c>
      <c r="B520" s="1">
        <v>322.114265410194</v>
      </c>
      <c r="C520" s="1">
        <v>49338.9695684442</v>
      </c>
      <c r="D520" s="1">
        <v>16844.647226403</v>
      </c>
      <c r="F520" s="1">
        <f t="shared" si="47"/>
        <v>0.3983392893</v>
      </c>
      <c r="G520" s="1">
        <f t="shared" si="7"/>
        <v>519</v>
      </c>
      <c r="I520" s="1">
        <v>187.994</v>
      </c>
      <c r="J520" s="1">
        <v>126.361</v>
      </c>
      <c r="L520" s="1">
        <v>94.6418</v>
      </c>
      <c r="M520" s="1">
        <v>274.642</v>
      </c>
      <c r="O520" s="1">
        <v>92.8367</v>
      </c>
      <c r="P520" s="1">
        <v>287.02</v>
      </c>
      <c r="R520" s="1">
        <v>5.41547</v>
      </c>
      <c r="S520" s="1">
        <v>37.1347</v>
      </c>
      <c r="T520" s="1">
        <v>-0.390768</v>
      </c>
      <c r="U520" s="1">
        <v>0.760005</v>
      </c>
      <c r="AP520" s="1">
        <f t="shared" si="8"/>
        <v>2590</v>
      </c>
    </row>
    <row r="521" ht="15.75" customHeight="1">
      <c r="A521" s="1">
        <v>21941.6996753055</v>
      </c>
      <c r="B521" s="1">
        <v>0.0</v>
      </c>
      <c r="C521" s="1">
        <v>58827.8889118549</v>
      </c>
      <c r="D521" s="1">
        <v>10020.2786061984</v>
      </c>
      <c r="F521" s="1">
        <f t="shared" si="47"/>
        <v>0.2416756446</v>
      </c>
      <c r="G521" s="1">
        <f t="shared" si="7"/>
        <v>520</v>
      </c>
      <c r="I521" s="1">
        <v>196.504</v>
      </c>
      <c r="J521" s="1">
        <v>126.361</v>
      </c>
      <c r="L521" s="1">
        <v>92.3209</v>
      </c>
      <c r="M521" s="1">
        <v>272.321</v>
      </c>
      <c r="O521" s="1">
        <v>92.3209</v>
      </c>
      <c r="P521" s="1">
        <v>272.579</v>
      </c>
      <c r="R521" s="1">
        <v>5.15759</v>
      </c>
      <c r="S521" s="1">
        <v>65.2436</v>
      </c>
      <c r="T521" s="1" t="s">
        <v>24</v>
      </c>
      <c r="U521" s="1">
        <v>0.49461</v>
      </c>
      <c r="AP521" s="1">
        <f t="shared" si="8"/>
        <v>2595</v>
      </c>
    </row>
    <row r="522" ht="15.75" customHeight="1">
      <c r="A522" s="1">
        <v>24176.8144178713</v>
      </c>
      <c r="B522" s="1">
        <v>122.593727162329</v>
      </c>
      <c r="C522" s="1">
        <v>49869.0581582281</v>
      </c>
      <c r="D522" s="1">
        <v>8706.92042886752</v>
      </c>
      <c r="F522" s="1">
        <f t="shared" si="47"/>
        <v>0.2932041599</v>
      </c>
      <c r="G522" s="1">
        <f t="shared" si="7"/>
        <v>521</v>
      </c>
      <c r="I522" s="1">
        <v>153.954</v>
      </c>
      <c r="J522" s="1">
        <v>203.983</v>
      </c>
      <c r="L522" s="1">
        <v>89.7421</v>
      </c>
      <c r="M522" s="1">
        <v>270.774</v>
      </c>
      <c r="O522" s="1">
        <v>90.7736</v>
      </c>
      <c r="P522" s="1">
        <v>270.774</v>
      </c>
      <c r="R522" s="1">
        <v>13.9255</v>
      </c>
      <c r="S522" s="1">
        <v>50.8023</v>
      </c>
      <c r="T522" s="1">
        <v>-0.538222</v>
      </c>
      <c r="U522" s="1">
        <v>0.969089</v>
      </c>
      <c r="AP522" s="1">
        <f t="shared" si="8"/>
        <v>2600</v>
      </c>
    </row>
    <row r="523" ht="15.75" customHeight="1">
      <c r="A523" s="1">
        <v>71126.4869002209</v>
      </c>
      <c r="B523" s="1">
        <v>292.390967339241</v>
      </c>
      <c r="C523" s="1">
        <v>36206.2832254576</v>
      </c>
      <c r="D523" s="1">
        <v>10444.0905960797</v>
      </c>
      <c r="G523" s="1">
        <f t="shared" si="7"/>
        <v>522</v>
      </c>
      <c r="I523" s="1">
        <v>178.711</v>
      </c>
      <c r="J523" s="1">
        <v>189.284</v>
      </c>
      <c r="L523" s="1">
        <v>88.4527</v>
      </c>
      <c r="M523" s="1">
        <v>265.1</v>
      </c>
      <c r="O523" s="1">
        <v>89.2264</v>
      </c>
      <c r="P523" s="1">
        <v>269.226</v>
      </c>
      <c r="R523" s="1">
        <v>12.894</v>
      </c>
      <c r="S523" s="1">
        <v>55.9599</v>
      </c>
      <c r="T523" s="1">
        <v>-0.998854</v>
      </c>
      <c r="U523" s="1">
        <v>0.171986</v>
      </c>
      <c r="AP523" s="1">
        <f t="shared" si="8"/>
        <v>2605</v>
      </c>
    </row>
    <row r="524" ht="15.75" customHeight="1">
      <c r="A524" s="1">
        <v>41971.7723376202</v>
      </c>
      <c r="B524" s="1">
        <v>459.199959502224</v>
      </c>
      <c r="C524" s="1">
        <v>82862.3745100585</v>
      </c>
      <c r="D524" s="1">
        <v>9595.76458959994</v>
      </c>
      <c r="F524" s="1">
        <f t="shared" ref="F524:F531" si="48">(A524+B524)/(A524+B524+C524+D524)</f>
        <v>0.3145618787</v>
      </c>
      <c r="G524" s="1">
        <f t="shared" si="7"/>
        <v>523</v>
      </c>
      <c r="I524" s="1">
        <v>180.774</v>
      </c>
      <c r="J524" s="1">
        <v>186.705</v>
      </c>
      <c r="L524" s="1">
        <v>87.6791</v>
      </c>
      <c r="M524" s="1">
        <v>267.421</v>
      </c>
      <c r="O524" s="1">
        <v>87.937</v>
      </c>
      <c r="P524" s="1">
        <v>268.195</v>
      </c>
      <c r="R524" s="1">
        <v>6.18911</v>
      </c>
      <c r="S524" s="1">
        <v>13.1519</v>
      </c>
      <c r="T524" s="1">
        <v>0.29082</v>
      </c>
      <c r="U524" s="1" t="s">
        <v>24</v>
      </c>
      <c r="AP524" s="1">
        <f t="shared" si="8"/>
        <v>2610</v>
      </c>
    </row>
    <row r="525" ht="15.75" customHeight="1">
      <c r="A525" s="1">
        <v>33730.412975958</v>
      </c>
      <c r="B525" s="1">
        <v>686.112770490456</v>
      </c>
      <c r="C525" s="1">
        <v>46726.182951381</v>
      </c>
      <c r="D525" s="1">
        <v>9233.55194948346</v>
      </c>
      <c r="F525" s="1">
        <f t="shared" si="48"/>
        <v>0.3808137834</v>
      </c>
      <c r="G525" s="1">
        <f t="shared" si="7"/>
        <v>524</v>
      </c>
      <c r="I525" s="1">
        <v>180.774</v>
      </c>
      <c r="J525" s="1">
        <v>184.126</v>
      </c>
      <c r="L525" s="1">
        <v>89.4842</v>
      </c>
      <c r="M525" s="1">
        <v>270.258</v>
      </c>
      <c r="O525" s="1">
        <v>89.7421</v>
      </c>
      <c r="P525" s="1">
        <v>270.258</v>
      </c>
      <c r="R525" s="1">
        <v>6.96275</v>
      </c>
      <c r="S525" s="1">
        <v>55.9599</v>
      </c>
      <c r="T525" s="1">
        <v>0.204086</v>
      </c>
      <c r="U525" s="1">
        <v>0.36016</v>
      </c>
      <c r="AP525" s="1">
        <f t="shared" si="8"/>
        <v>2615</v>
      </c>
    </row>
    <row r="526" ht="15.75" customHeight="1">
      <c r="A526" s="1">
        <v>68508.5085493275</v>
      </c>
      <c r="B526" s="1">
        <v>805.137382132948</v>
      </c>
      <c r="C526" s="1">
        <v>55134.9430155372</v>
      </c>
      <c r="D526" s="1">
        <v>10450.9221758944</v>
      </c>
      <c r="F526" s="1">
        <f t="shared" si="48"/>
        <v>0.5138168801</v>
      </c>
      <c r="G526" s="1">
        <f t="shared" si="7"/>
        <v>525</v>
      </c>
      <c r="I526" s="1">
        <v>179.226</v>
      </c>
      <c r="J526" s="1">
        <v>187.479</v>
      </c>
      <c r="L526" s="1">
        <v>88.4527</v>
      </c>
      <c r="M526" s="1">
        <v>269.226</v>
      </c>
      <c r="O526" s="1">
        <v>88.9685</v>
      </c>
      <c r="P526" s="1">
        <v>269.226</v>
      </c>
      <c r="R526" s="1">
        <v>7.73639</v>
      </c>
      <c r="S526" s="1">
        <v>21.9198</v>
      </c>
      <c r="T526" s="1">
        <v>-0.103314</v>
      </c>
      <c r="U526" s="1">
        <v>0.517415</v>
      </c>
      <c r="AP526" s="1">
        <f t="shared" si="8"/>
        <v>2620</v>
      </c>
    </row>
    <row r="527" ht="15.75" customHeight="1">
      <c r="A527" s="1">
        <v>54869.1688750103</v>
      </c>
      <c r="B527" s="1">
        <v>226.511053175904</v>
      </c>
      <c r="C527" s="1">
        <v>69331.2551735549</v>
      </c>
      <c r="D527" s="1">
        <v>9295.97478111963</v>
      </c>
      <c r="F527" s="1">
        <f t="shared" si="48"/>
        <v>0.4120137677</v>
      </c>
      <c r="G527" s="1">
        <f t="shared" si="7"/>
        <v>526</v>
      </c>
      <c r="I527" s="1">
        <v>182.321</v>
      </c>
      <c r="J527" s="1">
        <v>181.289</v>
      </c>
      <c r="L527" s="1">
        <v>88.4527</v>
      </c>
      <c r="M527" s="1">
        <v>269.484</v>
      </c>
      <c r="O527" s="1">
        <v>88.7106</v>
      </c>
      <c r="P527" s="1">
        <v>268.968</v>
      </c>
      <c r="R527" s="1">
        <v>8.51003</v>
      </c>
      <c r="S527" s="1">
        <v>7.22063</v>
      </c>
      <c r="T527" s="1">
        <v>-0.543745</v>
      </c>
      <c r="U527" s="1" t="s">
        <v>24</v>
      </c>
      <c r="AP527" s="1">
        <f t="shared" si="8"/>
        <v>2625</v>
      </c>
    </row>
    <row r="528" ht="15.75" customHeight="1">
      <c r="A528" s="1">
        <v>64122.9036809139</v>
      </c>
      <c r="B528" s="1">
        <v>814.385829860229</v>
      </c>
      <c r="C528" s="1">
        <v>73875.6114899783</v>
      </c>
      <c r="D528" s="1">
        <v>7807.76764029176</v>
      </c>
      <c r="F528" s="1">
        <f t="shared" si="48"/>
        <v>0.4428931481</v>
      </c>
      <c r="G528" s="1">
        <f t="shared" si="7"/>
        <v>527</v>
      </c>
      <c r="I528" s="1">
        <v>170.716</v>
      </c>
      <c r="J528" s="1">
        <v>176.905</v>
      </c>
      <c r="L528" s="1">
        <v>87.6791</v>
      </c>
      <c r="M528" s="1">
        <v>268.195</v>
      </c>
      <c r="O528" s="1">
        <v>87.6791</v>
      </c>
      <c r="P528" s="1">
        <v>267.679</v>
      </c>
      <c r="R528" s="1">
        <v>6.96275</v>
      </c>
      <c r="S528" s="1">
        <v>6.44699</v>
      </c>
      <c r="T528" s="1">
        <v>-0.433166</v>
      </c>
      <c r="U528" s="1">
        <v>0.715239</v>
      </c>
      <c r="AP528" s="1">
        <f t="shared" si="8"/>
        <v>2630</v>
      </c>
    </row>
    <row r="529" ht="15.75" customHeight="1">
      <c r="A529" s="1">
        <v>68541.9253463804</v>
      </c>
      <c r="B529" s="1">
        <v>1727.90447760225</v>
      </c>
      <c r="C529" s="1">
        <v>71541.6158282896</v>
      </c>
      <c r="D529" s="1">
        <v>6248.51469018577</v>
      </c>
      <c r="F529" s="1">
        <f t="shared" si="48"/>
        <v>0.4746038677</v>
      </c>
      <c r="G529" s="1">
        <f t="shared" si="7"/>
        <v>528</v>
      </c>
      <c r="I529" s="1">
        <v>174.585</v>
      </c>
      <c r="J529" s="1">
        <v>169.943</v>
      </c>
      <c r="L529" s="1">
        <v>86.9054</v>
      </c>
      <c r="M529" s="1">
        <v>267.421</v>
      </c>
      <c r="O529" s="1">
        <v>87.937</v>
      </c>
      <c r="P529" s="1">
        <v>267.679</v>
      </c>
      <c r="R529" s="1">
        <v>6.70487</v>
      </c>
      <c r="S529" s="1">
        <v>8.76791</v>
      </c>
      <c r="T529" s="1">
        <v>-0.490274</v>
      </c>
      <c r="U529" s="1">
        <v>-0.74857</v>
      </c>
      <c r="AP529" s="1">
        <f t="shared" si="8"/>
        <v>2635</v>
      </c>
    </row>
    <row r="530" ht="15.75" customHeight="1">
      <c r="A530" s="1">
        <v>41526.8154850713</v>
      </c>
      <c r="B530" s="1">
        <v>2551.4846462427</v>
      </c>
      <c r="C530" s="1">
        <v>60882.4291852224</v>
      </c>
      <c r="D530" s="1">
        <v>6591.93529469785</v>
      </c>
      <c r="F530" s="1">
        <f t="shared" si="48"/>
        <v>0.3951344442</v>
      </c>
      <c r="G530" s="1">
        <f t="shared" si="7"/>
        <v>529</v>
      </c>
      <c r="I530" s="1">
        <v>170.716</v>
      </c>
      <c r="J530" s="1">
        <v>170.458</v>
      </c>
      <c r="L530" s="1">
        <v>86.9054</v>
      </c>
      <c r="M530" s="1">
        <v>266.648</v>
      </c>
      <c r="O530" s="1">
        <v>86.9054</v>
      </c>
      <c r="P530" s="1">
        <v>267.163</v>
      </c>
      <c r="R530" s="1">
        <v>5.41547</v>
      </c>
      <c r="S530" s="1">
        <v>33.7822</v>
      </c>
      <c r="T530" s="1">
        <v>-0.544358</v>
      </c>
      <c r="U530" s="1" t="s">
        <v>24</v>
      </c>
      <c r="AP530" s="1">
        <f t="shared" si="8"/>
        <v>2640</v>
      </c>
    </row>
    <row r="531" ht="15.75" customHeight="1">
      <c r="A531" s="1">
        <v>29371.0983713937</v>
      </c>
      <c r="B531" s="1">
        <v>3270.11719625712</v>
      </c>
      <c r="C531" s="1">
        <v>51318.7238455002</v>
      </c>
      <c r="D531" s="1">
        <v>4447.97264547337</v>
      </c>
      <c r="F531" s="1">
        <f t="shared" si="48"/>
        <v>0.3692114745</v>
      </c>
      <c r="G531" s="1">
        <f t="shared" si="7"/>
        <v>530</v>
      </c>
      <c r="I531" s="1">
        <v>179.742</v>
      </c>
      <c r="J531" s="1">
        <v>176.39</v>
      </c>
      <c r="L531" s="1">
        <v>86.9054</v>
      </c>
      <c r="M531" s="1">
        <v>267.421</v>
      </c>
      <c r="O531" s="1">
        <v>86.9054</v>
      </c>
      <c r="P531" s="1">
        <v>267.163</v>
      </c>
      <c r="R531" s="1">
        <v>6.18911</v>
      </c>
      <c r="S531" s="1">
        <v>19.0831</v>
      </c>
      <c r="T531" s="1">
        <v>-0.703796</v>
      </c>
      <c r="U531" s="1">
        <v>0.673306</v>
      </c>
      <c r="AP531" s="1">
        <f t="shared" si="8"/>
        <v>2645</v>
      </c>
    </row>
    <row r="532" ht="15.75" customHeight="1">
      <c r="A532" s="1">
        <v>52352.0520659121</v>
      </c>
      <c r="B532" s="1">
        <v>5142.44695570447</v>
      </c>
      <c r="C532" s="1">
        <v>55586.9155995498</v>
      </c>
      <c r="D532" s="1">
        <v>5641.8874019135</v>
      </c>
      <c r="G532" s="1">
        <f t="shared" si="7"/>
        <v>531</v>
      </c>
      <c r="I532" s="1">
        <v>184.126</v>
      </c>
      <c r="J532" s="1">
        <v>178.711</v>
      </c>
      <c r="L532" s="1">
        <v>86.9054</v>
      </c>
      <c r="M532" s="1">
        <v>265.874</v>
      </c>
      <c r="O532" s="1">
        <v>86.9054</v>
      </c>
      <c r="P532" s="1">
        <v>267.163</v>
      </c>
      <c r="R532" s="1">
        <v>7.73639</v>
      </c>
      <c r="S532" s="1">
        <v>29.1404</v>
      </c>
      <c r="T532" s="1">
        <v>-0.450452</v>
      </c>
      <c r="U532" s="1">
        <v>0.585914</v>
      </c>
      <c r="AP532" s="1">
        <f t="shared" si="8"/>
        <v>2650</v>
      </c>
    </row>
    <row r="533" ht="15.75" customHeight="1">
      <c r="A533" s="1">
        <v>43137.8852805015</v>
      </c>
      <c r="B533" s="1">
        <v>7180.17773130829</v>
      </c>
      <c r="C533" s="1">
        <v>58552.1741825055</v>
      </c>
      <c r="D533" s="1">
        <v>6841.24274624994</v>
      </c>
      <c r="G533" s="1">
        <f t="shared" si="7"/>
        <v>532</v>
      </c>
      <c r="I533" s="1">
        <v>186.447</v>
      </c>
      <c r="J533" s="1">
        <v>184.642</v>
      </c>
      <c r="L533" s="1">
        <v>88.4527</v>
      </c>
      <c r="M533" s="1">
        <v>269.484</v>
      </c>
      <c r="O533" s="1">
        <v>89.4842</v>
      </c>
      <c r="P533" s="1">
        <v>269.742</v>
      </c>
      <c r="R533" s="1">
        <v>6.18911</v>
      </c>
      <c r="S533" s="1">
        <v>76.8481</v>
      </c>
      <c r="T533" s="1">
        <v>-0.870872</v>
      </c>
      <c r="U533" s="1">
        <v>0.383454</v>
      </c>
      <c r="AP533" s="1">
        <f t="shared" si="8"/>
        <v>2655</v>
      </c>
    </row>
    <row r="534" ht="15.75" customHeight="1">
      <c r="A534" s="1">
        <v>49826.7599020107</v>
      </c>
      <c r="B534" s="1">
        <v>3590.73518130901</v>
      </c>
      <c r="C534" s="1">
        <v>48098.8459378874</v>
      </c>
      <c r="D534" s="1">
        <v>3399.77081597407</v>
      </c>
      <c r="G534" s="1">
        <f t="shared" si="7"/>
        <v>533</v>
      </c>
      <c r="I534" s="1">
        <v>188.252</v>
      </c>
      <c r="J534" s="1">
        <v>178.453</v>
      </c>
      <c r="L534" s="1">
        <v>86.9054</v>
      </c>
      <c r="M534" s="1">
        <v>268.195</v>
      </c>
      <c r="O534" s="1">
        <v>86.3897</v>
      </c>
      <c r="P534" s="1">
        <v>267.163</v>
      </c>
      <c r="R534" s="1">
        <v>7.73639</v>
      </c>
      <c r="S534" s="1">
        <v>47.4499</v>
      </c>
      <c r="T534" s="1">
        <v>-0.410164</v>
      </c>
      <c r="U534" s="1" t="s">
        <v>24</v>
      </c>
      <c r="AP534" s="1">
        <f t="shared" si="8"/>
        <v>2660</v>
      </c>
    </row>
    <row r="535" ht="15.75" customHeight="1">
      <c r="A535" s="1">
        <v>20077.679094405</v>
      </c>
      <c r="B535" s="1">
        <v>2138.72209106448</v>
      </c>
      <c r="C535" s="1">
        <v>78261.8098203668</v>
      </c>
      <c r="D535" s="1">
        <v>6132.40655428613</v>
      </c>
      <c r="F535" s="1">
        <f t="shared" ref="F535:F537" si="49">(A535+B535)/(A535+B535+C535+D535)</f>
        <v>0.2083882609</v>
      </c>
      <c r="G535" s="1">
        <f t="shared" si="7"/>
        <v>534</v>
      </c>
      <c r="I535" s="1">
        <v>206.819</v>
      </c>
      <c r="J535" s="1">
        <v>185.931</v>
      </c>
      <c r="L535" s="1">
        <v>86.1318</v>
      </c>
      <c r="M535" s="1">
        <v>267.421</v>
      </c>
      <c r="O535" s="1">
        <v>86.9054</v>
      </c>
      <c r="P535" s="1">
        <v>265.874</v>
      </c>
      <c r="R535" s="1">
        <v>9.02579</v>
      </c>
      <c r="S535" s="1">
        <v>55.4441</v>
      </c>
      <c r="T535" s="1">
        <v>-0.638184</v>
      </c>
      <c r="U535" s="1">
        <v>0.278568</v>
      </c>
      <c r="AP535" s="1">
        <f t="shared" si="8"/>
        <v>2665</v>
      </c>
    </row>
    <row r="536" ht="15.75" customHeight="1">
      <c r="A536" s="1">
        <v>32931.2693953973</v>
      </c>
      <c r="B536" s="1">
        <v>2101.50539080981</v>
      </c>
      <c r="C536" s="1">
        <v>78684.3400071502</v>
      </c>
      <c r="D536" s="1">
        <v>1373.74401704408</v>
      </c>
      <c r="F536" s="1">
        <f t="shared" si="49"/>
        <v>0.304392331</v>
      </c>
      <c r="G536" s="1">
        <f t="shared" si="7"/>
        <v>535</v>
      </c>
      <c r="I536" s="1">
        <v>196.762</v>
      </c>
      <c r="J536" s="1">
        <v>192.378</v>
      </c>
      <c r="L536" s="1">
        <v>84.5845</v>
      </c>
      <c r="M536" s="1">
        <v>264.069</v>
      </c>
      <c r="O536" s="1">
        <v>79.9427</v>
      </c>
      <c r="P536" s="1">
        <v>260.201</v>
      </c>
      <c r="R536" s="1">
        <v>10.3152</v>
      </c>
      <c r="S536" s="1">
        <v>23.9828</v>
      </c>
      <c r="T536" s="1">
        <v>-0.488679</v>
      </c>
      <c r="U536" s="1">
        <v>0.54723</v>
      </c>
      <c r="AP536" s="1">
        <f t="shared" si="8"/>
        <v>2670</v>
      </c>
    </row>
    <row r="537" ht="15.75" customHeight="1">
      <c r="A537" s="1">
        <v>40625.718262897</v>
      </c>
      <c r="B537" s="1">
        <v>2821.43352890776</v>
      </c>
      <c r="C537" s="1">
        <v>122795.699606076</v>
      </c>
      <c r="D537" s="1">
        <v>2954.46859686033</v>
      </c>
      <c r="F537" s="1">
        <f t="shared" si="49"/>
        <v>0.2567839242</v>
      </c>
      <c r="G537" s="1">
        <f t="shared" si="7"/>
        <v>536</v>
      </c>
      <c r="I537" s="1">
        <v>197.536</v>
      </c>
      <c r="J537" s="1">
        <v>188.51</v>
      </c>
      <c r="L537" s="1">
        <v>93.0946</v>
      </c>
      <c r="M537" s="1">
        <v>273.868</v>
      </c>
      <c r="O537" s="1">
        <v>86.9054</v>
      </c>
      <c r="P537" s="1">
        <v>267.163</v>
      </c>
      <c r="S537" s="1">
        <v>11.6046</v>
      </c>
      <c r="T537" s="1">
        <v>-0.345054</v>
      </c>
      <c r="U537" s="1">
        <v>0.0559998</v>
      </c>
      <c r="AP537" s="1">
        <f t="shared" si="8"/>
        <v>2675</v>
      </c>
    </row>
    <row r="538" ht="15.75" customHeight="1">
      <c r="A538" s="1">
        <v>38813.8330106223</v>
      </c>
      <c r="B538" s="1">
        <v>5576.11999087679</v>
      </c>
      <c r="C538" s="1">
        <v>48785.1992936867</v>
      </c>
      <c r="D538" s="1">
        <v>11914.4378732697</v>
      </c>
      <c r="G538" s="1">
        <f t="shared" si="7"/>
        <v>537</v>
      </c>
      <c r="I538" s="1">
        <v>202.951</v>
      </c>
      <c r="J538" s="1">
        <v>189.542</v>
      </c>
      <c r="L538" s="1">
        <v>78.3954</v>
      </c>
      <c r="M538" s="1">
        <v>263.553</v>
      </c>
      <c r="O538" s="1">
        <v>77.3639</v>
      </c>
      <c r="P538" s="1">
        <v>258.138</v>
      </c>
      <c r="S538" s="1">
        <v>15.2149</v>
      </c>
      <c r="T538" s="1">
        <v>-0.203249</v>
      </c>
      <c r="U538" s="1">
        <v>0.579767</v>
      </c>
      <c r="AP538" s="1">
        <f t="shared" si="8"/>
        <v>2680</v>
      </c>
    </row>
    <row r="539" ht="15.75" customHeight="1">
      <c r="A539" s="1">
        <v>34410.4520715055</v>
      </c>
      <c r="B539" s="1">
        <v>4191.48681624663</v>
      </c>
      <c r="C539" s="1">
        <v>33581.9744427302</v>
      </c>
      <c r="D539" s="1">
        <v>9556.36842651838</v>
      </c>
      <c r="G539" s="1">
        <f t="shared" si="7"/>
        <v>538</v>
      </c>
      <c r="I539" s="1">
        <v>202.693</v>
      </c>
      <c r="J539" s="1">
        <v>193.152</v>
      </c>
      <c r="L539" s="1">
        <v>74.2693</v>
      </c>
      <c r="M539" s="1">
        <v>254.269</v>
      </c>
      <c r="O539" s="1">
        <v>76.5903</v>
      </c>
      <c r="P539" s="1">
        <v>256.59</v>
      </c>
      <c r="S539" s="1">
        <v>12.3782</v>
      </c>
      <c r="T539" s="1">
        <v>-0.304295</v>
      </c>
      <c r="U539" s="1">
        <v>-0.47568</v>
      </c>
      <c r="AP539" s="1">
        <f t="shared" si="8"/>
        <v>2685</v>
      </c>
    </row>
    <row r="540" ht="15.75" customHeight="1">
      <c r="A540" s="1">
        <v>51642.6775244867</v>
      </c>
      <c r="B540" s="1">
        <v>4403.29776931974</v>
      </c>
      <c r="C540" s="1">
        <v>22661.2896166925</v>
      </c>
      <c r="D540" s="1">
        <v>7220.88637630792</v>
      </c>
      <c r="G540" s="1">
        <f t="shared" si="7"/>
        <v>539</v>
      </c>
      <c r="I540" s="1">
        <v>201.92</v>
      </c>
      <c r="J540" s="1">
        <v>198.309</v>
      </c>
      <c r="L540" s="1">
        <v>62.149</v>
      </c>
      <c r="M540" s="1">
        <v>240.602</v>
      </c>
      <c r="O540" s="1">
        <v>65.5014</v>
      </c>
      <c r="P540" s="1">
        <v>233.123</v>
      </c>
      <c r="S540" s="1">
        <v>15.9885</v>
      </c>
      <c r="T540" s="1">
        <v>0.425536</v>
      </c>
      <c r="U540" s="1" t="s">
        <v>24</v>
      </c>
      <c r="AP540" s="1">
        <f t="shared" si="8"/>
        <v>2690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38"/>
    <col customWidth="1" min="3" max="3" width="12.88"/>
    <col customWidth="1" min="4" max="4" width="16.63"/>
    <col customWidth="1" min="5" max="5" width="7.63"/>
    <col customWidth="1" min="6" max="6" width="10.38"/>
    <col customWidth="1" min="7" max="8" width="7.63"/>
    <col customWidth="1" min="9" max="9" width="16.0"/>
    <col customWidth="1" min="10" max="10" width="19.75"/>
    <col customWidth="1" min="11" max="11" width="7.63"/>
    <col customWidth="1" min="12" max="12" width="12.38"/>
    <col customWidth="1" min="13" max="13" width="13.25"/>
    <col customWidth="1" min="14" max="14" width="7.63"/>
    <col customWidth="1" min="15" max="15" width="16.13"/>
    <col customWidth="1" min="16" max="16" width="17.0"/>
    <col customWidth="1" min="17" max="17" width="7.63"/>
    <col customWidth="1" min="18" max="18" width="11.88"/>
    <col customWidth="1" min="19" max="19" width="11.25"/>
    <col customWidth="1" min="20" max="20" width="9.88"/>
    <col customWidth="1" min="21" max="21" width="9.38"/>
    <col customWidth="1" min="22" max="23" width="7.63"/>
    <col customWidth="1" min="24" max="24" width="13.13"/>
    <col customWidth="1" min="25" max="25" width="14.38"/>
    <col customWidth="1" min="26" max="28" width="7.63"/>
    <col customWidth="1" min="29" max="29" width="12.75"/>
    <col customWidth="1" min="30" max="30" width="13.25"/>
    <col customWidth="1" min="31" max="34" width="7.63"/>
    <col customWidth="1" min="35" max="35" width="11.13"/>
    <col customWidth="1" min="36" max="36" width="13.0"/>
    <col customWidth="1" min="37" max="38" width="7.63"/>
    <col customWidth="1" min="39" max="39" width="11.13"/>
    <col customWidth="1" min="40" max="40" width="13.0"/>
    <col customWidth="1" min="41" max="64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25</v>
      </c>
      <c r="I1" s="1" t="s">
        <v>6</v>
      </c>
      <c r="J1" s="1" t="s">
        <v>7</v>
      </c>
      <c r="L1" s="1" t="s">
        <v>8</v>
      </c>
      <c r="M1" s="1" t="s">
        <v>9</v>
      </c>
      <c r="O1" s="1" t="s">
        <v>10</v>
      </c>
      <c r="P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X1" s="1" t="s">
        <v>16</v>
      </c>
      <c r="Y1" s="1" t="s">
        <v>17</v>
      </c>
      <c r="AC1" s="1" t="s">
        <v>18</v>
      </c>
      <c r="AD1" s="1" t="s">
        <v>19</v>
      </c>
      <c r="AI1" s="1" t="s">
        <v>20</v>
      </c>
      <c r="AJ1" s="1" t="s">
        <v>21</v>
      </c>
      <c r="AM1" s="1" t="s">
        <v>22</v>
      </c>
      <c r="AN1" s="1" t="s">
        <v>23</v>
      </c>
    </row>
    <row r="2">
      <c r="A2" s="1">
        <v>2111.7416265307</v>
      </c>
      <c r="B2" s="1">
        <v>136.518817214214</v>
      </c>
      <c r="C2" s="1">
        <v>71979.278347974</v>
      </c>
      <c r="D2" s="1">
        <v>3638.87858616909</v>
      </c>
      <c r="F2" s="1">
        <f t="shared" ref="F2:F22" si="1">(A2+B2)/(A2+B2+C2+D2)</f>
        <v>0.02887330019</v>
      </c>
      <c r="G2" s="1">
        <v>1.0</v>
      </c>
      <c r="I2" s="1">
        <v>134.613</v>
      </c>
      <c r="J2" s="1">
        <v>182.837</v>
      </c>
      <c r="L2" s="1">
        <v>85.616</v>
      </c>
      <c r="M2" s="1">
        <v>265.874</v>
      </c>
      <c r="O2" s="1">
        <v>86.9054</v>
      </c>
      <c r="P2" s="1">
        <v>266.39</v>
      </c>
      <c r="R2" s="1">
        <v>4.64183</v>
      </c>
      <c r="S2" s="1">
        <v>1.03152</v>
      </c>
      <c r="T2" s="1">
        <v>-0.659077</v>
      </c>
      <c r="U2" s="1">
        <v>0.273157</v>
      </c>
      <c r="X2" s="1">
        <v>209.361</v>
      </c>
      <c r="Y2" s="1">
        <v>215.041</v>
      </c>
      <c r="Z2" s="1">
        <f t="shared" ref="Z2:Z23" si="2">AVERAGE(X2,Y2)</f>
        <v>212.201</v>
      </c>
      <c r="AC2" s="1">
        <v>122.2</v>
      </c>
      <c r="AD2" s="1">
        <v>124.114</v>
      </c>
      <c r="AE2" s="1">
        <f t="shared" ref="AE2:AE197" si="3">AVERAGE(AC2,AD2)*SQRT(3)</f>
        <v>213.3141813</v>
      </c>
      <c r="AI2" s="1">
        <v>261.09</v>
      </c>
      <c r="AJ2" s="1">
        <v>261.09</v>
      </c>
      <c r="AM2" s="1">
        <v>123.15</v>
      </c>
      <c r="AN2" s="1">
        <v>124.114</v>
      </c>
      <c r="AO2" s="1">
        <f t="shared" ref="AO2:AO197" si="4">AVERAGE(AM2,AN2)*SQRT(3)</f>
        <v>214.1369054</v>
      </c>
    </row>
    <row r="3">
      <c r="A3" s="1">
        <v>2505.17945006406</v>
      </c>
      <c r="B3" s="1">
        <v>298.393333215848</v>
      </c>
      <c r="C3" s="1">
        <v>68470.8751669248</v>
      </c>
      <c r="D3" s="1">
        <v>4602.8706145407</v>
      </c>
      <c r="F3" s="1">
        <f t="shared" si="1"/>
        <v>0.03694875934</v>
      </c>
      <c r="G3" s="1">
        <f t="shared" ref="G3:G197" si="5">1+G2</f>
        <v>2</v>
      </c>
      <c r="I3" s="1">
        <v>134.613</v>
      </c>
      <c r="J3" s="1">
        <v>184.126</v>
      </c>
      <c r="L3" s="1">
        <v>85.616</v>
      </c>
      <c r="M3" s="1">
        <v>266.132</v>
      </c>
      <c r="O3" s="1">
        <v>86.1318</v>
      </c>
      <c r="P3" s="1">
        <v>266.39</v>
      </c>
      <c r="R3" s="1">
        <v>5.15759</v>
      </c>
      <c r="S3" s="1">
        <v>13.6676</v>
      </c>
      <c r="T3" s="1">
        <v>-0.486697</v>
      </c>
      <c r="U3" s="1" t="s">
        <v>24</v>
      </c>
      <c r="X3" s="1">
        <v>209.361</v>
      </c>
      <c r="Y3" s="1">
        <v>215.041</v>
      </c>
      <c r="Z3" s="1">
        <f t="shared" si="2"/>
        <v>212.201</v>
      </c>
      <c r="AC3" s="1">
        <v>121.265</v>
      </c>
      <c r="AD3" s="1">
        <v>123.15</v>
      </c>
      <c r="AE3" s="1">
        <f t="shared" si="3"/>
        <v>211.6695991</v>
      </c>
      <c r="AI3" s="1">
        <v>261.09</v>
      </c>
      <c r="AJ3" s="1">
        <v>261.09</v>
      </c>
      <c r="AM3" s="1">
        <v>123.15</v>
      </c>
      <c r="AN3" s="1">
        <v>124.114</v>
      </c>
      <c r="AO3" s="1">
        <f t="shared" si="4"/>
        <v>214.1369054</v>
      </c>
    </row>
    <row r="4">
      <c r="A4" s="1">
        <v>1143.66685102666</v>
      </c>
      <c r="B4" s="1">
        <v>476.994328934786</v>
      </c>
      <c r="C4" s="1">
        <v>68570.9199602558</v>
      </c>
      <c r="D4" s="1">
        <v>2894.18996328926</v>
      </c>
      <c r="F4" s="1">
        <f t="shared" si="1"/>
        <v>0.02217478389</v>
      </c>
      <c r="G4" s="1">
        <f t="shared" si="5"/>
        <v>3</v>
      </c>
      <c r="I4" s="1">
        <v>183.352</v>
      </c>
      <c r="J4" s="1">
        <v>185.931</v>
      </c>
      <c r="L4" s="1">
        <v>85.616</v>
      </c>
      <c r="M4" s="1">
        <v>266.132</v>
      </c>
      <c r="O4" s="1">
        <v>86.3897</v>
      </c>
      <c r="P4" s="1">
        <v>266.39</v>
      </c>
      <c r="R4" s="1">
        <v>4.38395</v>
      </c>
      <c r="S4" s="1">
        <v>40.4871</v>
      </c>
      <c r="T4" s="1">
        <v>-0.567463</v>
      </c>
      <c r="U4" s="1">
        <v>0.474421</v>
      </c>
      <c r="X4" s="1">
        <v>209.361</v>
      </c>
      <c r="Y4" s="1">
        <v>215.041</v>
      </c>
      <c r="Z4" s="1">
        <f t="shared" si="2"/>
        <v>212.201</v>
      </c>
      <c r="AC4" s="1">
        <v>121.265</v>
      </c>
      <c r="AD4" s="1">
        <v>123.15</v>
      </c>
      <c r="AE4" s="1">
        <f t="shared" si="3"/>
        <v>211.6695991</v>
      </c>
      <c r="AI4" s="1">
        <v>261.09</v>
      </c>
      <c r="AJ4" s="1">
        <v>261.09</v>
      </c>
      <c r="AM4" s="1">
        <v>123.15</v>
      </c>
      <c r="AN4" s="1">
        <v>124.114</v>
      </c>
      <c r="AO4" s="1">
        <f t="shared" si="4"/>
        <v>214.1369054</v>
      </c>
    </row>
    <row r="5">
      <c r="A5" s="1">
        <v>634.727496784927</v>
      </c>
      <c r="B5" s="1">
        <v>616.543534998388</v>
      </c>
      <c r="C5" s="1">
        <v>68548.574999752</v>
      </c>
      <c r="D5" s="1">
        <v>3940.11005222622</v>
      </c>
      <c r="F5" s="1">
        <f t="shared" si="1"/>
        <v>0.01696869782</v>
      </c>
      <c r="G5" s="1">
        <f t="shared" si="5"/>
        <v>4</v>
      </c>
      <c r="I5" s="1">
        <v>192.894</v>
      </c>
      <c r="J5" s="1">
        <v>182.837</v>
      </c>
      <c r="L5" s="1">
        <v>87.1633</v>
      </c>
      <c r="M5" s="1">
        <v>267.679</v>
      </c>
      <c r="O5" s="1">
        <v>86.9054</v>
      </c>
      <c r="P5" s="1">
        <v>266.905</v>
      </c>
      <c r="R5" s="1">
        <v>5.15759</v>
      </c>
      <c r="S5" s="1">
        <v>3.35244</v>
      </c>
      <c r="T5" s="1">
        <v>-0.465208</v>
      </c>
      <c r="U5" s="1">
        <v>0.477105</v>
      </c>
      <c r="X5" s="1">
        <v>209.361</v>
      </c>
      <c r="Y5" s="1">
        <v>215.041</v>
      </c>
      <c r="Z5" s="1">
        <f t="shared" si="2"/>
        <v>212.201</v>
      </c>
      <c r="AC5" s="1">
        <v>121.265</v>
      </c>
      <c r="AD5" s="1">
        <v>123.15</v>
      </c>
      <c r="AE5" s="1">
        <f t="shared" si="3"/>
        <v>211.6695991</v>
      </c>
      <c r="AI5" s="1">
        <v>261.09</v>
      </c>
      <c r="AJ5" s="1">
        <v>261.09</v>
      </c>
      <c r="AM5" s="1">
        <v>123.15</v>
      </c>
      <c r="AN5" s="1">
        <v>124.114</v>
      </c>
      <c r="AO5" s="1">
        <f t="shared" si="4"/>
        <v>214.1369054</v>
      </c>
    </row>
    <row r="6">
      <c r="A6" s="1">
        <v>3550.43108553965</v>
      </c>
      <c r="B6" s="1">
        <v>936.815774592847</v>
      </c>
      <c r="C6" s="1">
        <v>88473.4186645079</v>
      </c>
      <c r="D6" s="1">
        <v>3552.64769329513</v>
      </c>
      <c r="F6" s="1">
        <f t="shared" si="1"/>
        <v>0.04649355317</v>
      </c>
      <c r="G6" s="1">
        <f t="shared" si="5"/>
        <v>5</v>
      </c>
      <c r="I6" s="1">
        <v>192.636</v>
      </c>
      <c r="J6" s="1">
        <v>185.415</v>
      </c>
      <c r="L6" s="1">
        <v>86.3897</v>
      </c>
      <c r="M6" s="1">
        <v>266.905</v>
      </c>
      <c r="O6" s="1">
        <v>86.1318</v>
      </c>
      <c r="P6" s="1">
        <v>265.874</v>
      </c>
      <c r="R6" s="1">
        <v>5.41547</v>
      </c>
      <c r="S6" s="1">
        <v>0.0</v>
      </c>
      <c r="T6" s="1">
        <v>-0.539928</v>
      </c>
      <c r="U6" s="1">
        <v>0.762991</v>
      </c>
      <c r="X6" s="1">
        <v>209.361</v>
      </c>
      <c r="Y6" s="1">
        <v>215.041</v>
      </c>
      <c r="Z6" s="1">
        <f t="shared" si="2"/>
        <v>212.201</v>
      </c>
      <c r="AC6" s="1">
        <v>121.265</v>
      </c>
      <c r="AD6" s="1">
        <v>123.15</v>
      </c>
      <c r="AE6" s="1">
        <f t="shared" si="3"/>
        <v>211.6695991</v>
      </c>
      <c r="AI6" s="1">
        <v>261.09</v>
      </c>
      <c r="AJ6" s="1">
        <v>261.09</v>
      </c>
      <c r="AM6" s="1">
        <v>123.15</v>
      </c>
      <c r="AN6" s="1">
        <v>124.114</v>
      </c>
      <c r="AO6" s="1">
        <f t="shared" si="4"/>
        <v>214.1369054</v>
      </c>
    </row>
    <row r="7">
      <c r="A7" s="1">
        <v>3477.48630939877</v>
      </c>
      <c r="B7" s="1">
        <v>648.014597644808</v>
      </c>
      <c r="C7" s="1">
        <v>72863.5607203822</v>
      </c>
      <c r="D7" s="1">
        <v>4432.24420045629</v>
      </c>
      <c r="F7" s="1">
        <f t="shared" si="1"/>
        <v>0.05066856721</v>
      </c>
      <c r="G7" s="1">
        <f t="shared" si="5"/>
        <v>6</v>
      </c>
      <c r="I7" s="1">
        <v>192.894</v>
      </c>
      <c r="J7" s="1">
        <v>183.61</v>
      </c>
      <c r="L7" s="1">
        <v>84.8424</v>
      </c>
      <c r="M7" s="1">
        <v>265.1</v>
      </c>
      <c r="O7" s="1">
        <v>84.3266</v>
      </c>
      <c r="P7" s="1">
        <v>264.585</v>
      </c>
      <c r="R7" s="1">
        <v>4.38395</v>
      </c>
      <c r="S7" s="1">
        <v>57.5072</v>
      </c>
      <c r="T7" s="1">
        <v>-0.615029</v>
      </c>
      <c r="U7" s="1">
        <v>0.289761</v>
      </c>
      <c r="X7" s="1">
        <v>209.361</v>
      </c>
      <c r="Y7" s="1">
        <v>215.041</v>
      </c>
      <c r="Z7" s="1">
        <f t="shared" si="2"/>
        <v>212.201</v>
      </c>
      <c r="AC7" s="1">
        <v>121.265</v>
      </c>
      <c r="AD7" s="1">
        <v>123.15</v>
      </c>
      <c r="AE7" s="1">
        <f t="shared" si="3"/>
        <v>211.6695991</v>
      </c>
      <c r="AI7" s="1">
        <v>261.09</v>
      </c>
      <c r="AJ7" s="1">
        <v>261.09</v>
      </c>
      <c r="AM7" s="1">
        <v>123.15</v>
      </c>
      <c r="AN7" s="1">
        <v>124.114</v>
      </c>
      <c r="AO7" s="1">
        <f t="shared" si="4"/>
        <v>214.1369054</v>
      </c>
    </row>
    <row r="8">
      <c r="A8" s="1">
        <v>3093.37208565032</v>
      </c>
      <c r="B8" s="1">
        <v>713.065550908975</v>
      </c>
      <c r="C8" s="1">
        <v>85512.7398036114</v>
      </c>
      <c r="D8" s="1">
        <v>4213.21173219046</v>
      </c>
      <c r="F8" s="1">
        <f t="shared" si="1"/>
        <v>0.04069646537</v>
      </c>
      <c r="G8" s="1">
        <f t="shared" si="5"/>
        <v>7</v>
      </c>
      <c r="I8" s="1">
        <v>183.352</v>
      </c>
      <c r="J8" s="1">
        <v>183.61</v>
      </c>
      <c r="L8" s="1">
        <v>82.5215</v>
      </c>
      <c r="M8" s="1">
        <v>263.037</v>
      </c>
      <c r="O8" s="1">
        <v>83.0372</v>
      </c>
      <c r="P8" s="1">
        <v>263.295</v>
      </c>
      <c r="R8" s="1">
        <v>4.64183</v>
      </c>
      <c r="S8" s="1">
        <v>30.6877</v>
      </c>
      <c r="T8" s="1" t="s">
        <v>24</v>
      </c>
      <c r="U8" s="1">
        <v>0.700003</v>
      </c>
      <c r="X8" s="1">
        <v>206.631</v>
      </c>
      <c r="Y8" s="1">
        <v>215.041</v>
      </c>
      <c r="Z8" s="1">
        <f t="shared" si="2"/>
        <v>210.836</v>
      </c>
      <c r="AC8" s="1">
        <v>120.344</v>
      </c>
      <c r="AD8" s="1">
        <v>122.2</v>
      </c>
      <c r="AE8" s="1">
        <f t="shared" si="3"/>
        <v>210.0492655</v>
      </c>
      <c r="AI8" s="1">
        <v>261.09</v>
      </c>
      <c r="AJ8" s="1">
        <v>261.09</v>
      </c>
      <c r="AM8" s="1">
        <v>123.15</v>
      </c>
      <c r="AN8" s="1">
        <v>124.114</v>
      </c>
      <c r="AO8" s="1">
        <f t="shared" si="4"/>
        <v>214.1369054</v>
      </c>
    </row>
    <row r="9">
      <c r="A9" s="1">
        <v>3314.4325065476</v>
      </c>
      <c r="B9" s="1">
        <v>604.699165197213</v>
      </c>
      <c r="C9" s="1">
        <v>88273.422464059</v>
      </c>
      <c r="D9" s="1">
        <v>5599.83702574796</v>
      </c>
      <c r="F9" s="1">
        <f t="shared" si="1"/>
        <v>0.04007603889</v>
      </c>
      <c r="G9" s="1">
        <f t="shared" si="5"/>
        <v>8</v>
      </c>
      <c r="I9" s="1">
        <v>183.352</v>
      </c>
      <c r="J9" s="1">
        <v>184.642</v>
      </c>
      <c r="L9" s="1">
        <v>83.2951</v>
      </c>
      <c r="M9" s="1">
        <v>263.553</v>
      </c>
      <c r="O9" s="1">
        <v>84.3266</v>
      </c>
      <c r="P9" s="1">
        <v>265.1</v>
      </c>
      <c r="R9" s="1">
        <v>5.15759</v>
      </c>
      <c r="S9" s="1">
        <v>4.64183</v>
      </c>
      <c r="T9" s="1">
        <v>-0.584413</v>
      </c>
      <c r="U9" s="1">
        <v>0.612556</v>
      </c>
      <c r="X9" s="1">
        <v>209.361</v>
      </c>
      <c r="Y9" s="1">
        <v>215.041</v>
      </c>
      <c r="Z9" s="1">
        <f t="shared" si="2"/>
        <v>212.201</v>
      </c>
      <c r="AC9" s="1">
        <v>121.265</v>
      </c>
      <c r="AD9" s="1">
        <v>123.15</v>
      </c>
      <c r="AE9" s="1">
        <f t="shared" si="3"/>
        <v>211.6695991</v>
      </c>
      <c r="AI9" s="1">
        <v>261.09</v>
      </c>
      <c r="AJ9" s="1">
        <v>261.09</v>
      </c>
      <c r="AM9" s="1">
        <v>123.15</v>
      </c>
      <c r="AN9" s="1">
        <v>124.114</v>
      </c>
      <c r="AO9" s="1">
        <f t="shared" si="4"/>
        <v>214.1369054</v>
      </c>
    </row>
    <row r="10">
      <c r="A10" s="1">
        <v>3599.55404271395</v>
      </c>
      <c r="B10" s="1">
        <v>1043.93935628813</v>
      </c>
      <c r="C10" s="1">
        <v>87360.7934298544</v>
      </c>
      <c r="D10" s="1">
        <v>8897.42295399719</v>
      </c>
      <c r="F10" s="1">
        <f t="shared" si="1"/>
        <v>0.04601996744</v>
      </c>
      <c r="G10" s="1">
        <f t="shared" si="5"/>
        <v>9</v>
      </c>
      <c r="I10" s="1">
        <v>184.126</v>
      </c>
      <c r="J10" s="1">
        <v>184.642</v>
      </c>
      <c r="L10" s="1">
        <v>84.8424</v>
      </c>
      <c r="M10" s="1">
        <v>265.874</v>
      </c>
      <c r="O10" s="1">
        <v>84.8424</v>
      </c>
      <c r="P10" s="1">
        <v>265.1</v>
      </c>
      <c r="R10" s="1">
        <v>4.64183</v>
      </c>
      <c r="S10" s="1">
        <v>3.09456</v>
      </c>
      <c r="T10" s="1">
        <v>-0.482404</v>
      </c>
      <c r="U10" s="1">
        <v>0.990766</v>
      </c>
      <c r="X10" s="1">
        <v>209.361</v>
      </c>
      <c r="Y10" s="1">
        <v>215.041</v>
      </c>
      <c r="Z10" s="1">
        <f t="shared" si="2"/>
        <v>212.201</v>
      </c>
      <c r="AC10" s="1">
        <v>121.265</v>
      </c>
      <c r="AD10" s="1">
        <v>123.15</v>
      </c>
      <c r="AE10" s="1">
        <f t="shared" si="3"/>
        <v>211.6695991</v>
      </c>
      <c r="AI10" s="1">
        <v>212.163</v>
      </c>
      <c r="AJ10" s="1">
        <v>215.041</v>
      </c>
      <c r="AK10" s="1">
        <f t="shared" ref="AK10:AK11" si="6">AVERAGE(AI10,AJ10)</f>
        <v>213.602</v>
      </c>
      <c r="AM10" s="1">
        <v>123.15</v>
      </c>
      <c r="AN10" s="1">
        <v>124.114</v>
      </c>
      <c r="AO10" s="1">
        <f t="shared" si="4"/>
        <v>214.1369054</v>
      </c>
    </row>
    <row r="11">
      <c r="A11" s="1">
        <v>3064.69846870231</v>
      </c>
      <c r="B11" s="1">
        <v>1399.79110935426</v>
      </c>
      <c r="C11" s="1">
        <v>101685.892809362</v>
      </c>
      <c r="D11" s="1">
        <v>10225.5844170436</v>
      </c>
      <c r="F11" s="1">
        <f t="shared" si="1"/>
        <v>0.03836264222</v>
      </c>
      <c r="G11" s="1">
        <f t="shared" si="5"/>
        <v>10</v>
      </c>
      <c r="I11" s="1">
        <v>184.9</v>
      </c>
      <c r="J11" s="1">
        <v>185.931</v>
      </c>
      <c r="L11" s="1">
        <v>84.0688</v>
      </c>
      <c r="M11" s="1">
        <v>264.327</v>
      </c>
      <c r="O11" s="1">
        <v>84.3266</v>
      </c>
      <c r="P11" s="1">
        <v>264.585</v>
      </c>
      <c r="R11" s="1">
        <v>4.38395</v>
      </c>
      <c r="S11" s="1">
        <v>3.09456</v>
      </c>
      <c r="T11" s="1">
        <v>-0.509381</v>
      </c>
      <c r="U11" s="1">
        <v>0.818027</v>
      </c>
      <c r="X11" s="1">
        <v>209.361</v>
      </c>
      <c r="Y11" s="1">
        <v>215.041</v>
      </c>
      <c r="Z11" s="1">
        <f t="shared" si="2"/>
        <v>212.201</v>
      </c>
      <c r="AC11" s="1">
        <v>120.344</v>
      </c>
      <c r="AD11" s="1">
        <v>122.2</v>
      </c>
      <c r="AE11" s="1">
        <f t="shared" si="3"/>
        <v>210.0492655</v>
      </c>
      <c r="AI11" s="1">
        <v>212.163</v>
      </c>
      <c r="AJ11" s="1">
        <v>215.041</v>
      </c>
      <c r="AK11" s="1">
        <f t="shared" si="6"/>
        <v>213.602</v>
      </c>
      <c r="AM11" s="1">
        <v>123.15</v>
      </c>
      <c r="AN11" s="1">
        <v>125.093</v>
      </c>
      <c r="AO11" s="1">
        <f t="shared" si="4"/>
        <v>214.9847443</v>
      </c>
    </row>
    <row r="12">
      <c r="A12" s="1">
        <v>3830.41290863635</v>
      </c>
      <c r="B12" s="1">
        <v>1005.33307118789</v>
      </c>
      <c r="C12" s="1">
        <v>140342.255387072</v>
      </c>
      <c r="D12" s="1">
        <v>9484.42281301363</v>
      </c>
      <c r="F12" s="1">
        <f t="shared" si="1"/>
        <v>0.03126645664</v>
      </c>
      <c r="G12" s="1">
        <f t="shared" si="5"/>
        <v>11</v>
      </c>
      <c r="I12" s="1">
        <v>186.447</v>
      </c>
      <c r="J12" s="1">
        <v>187.221</v>
      </c>
      <c r="L12" s="1">
        <v>82.5215</v>
      </c>
      <c r="M12" s="1">
        <v>263.037</v>
      </c>
      <c r="O12" s="1">
        <v>84.3266</v>
      </c>
      <c r="P12" s="1">
        <v>263.811</v>
      </c>
      <c r="R12" s="1">
        <v>5.93123</v>
      </c>
      <c r="S12" s="1">
        <v>4.64183</v>
      </c>
      <c r="T12" s="1">
        <v>-0.496828</v>
      </c>
      <c r="U12" s="1">
        <v>0.863637</v>
      </c>
      <c r="X12" s="1">
        <v>209.361</v>
      </c>
      <c r="Y12" s="1">
        <v>215.041</v>
      </c>
      <c r="Z12" s="1">
        <f t="shared" si="2"/>
        <v>212.201</v>
      </c>
      <c r="AC12" s="1">
        <v>120.344</v>
      </c>
      <c r="AD12" s="1">
        <v>122.2</v>
      </c>
      <c r="AE12" s="1">
        <f t="shared" si="3"/>
        <v>210.0492655</v>
      </c>
      <c r="AI12" s="1">
        <v>261.09</v>
      </c>
      <c r="AJ12" s="1">
        <v>215.041</v>
      </c>
      <c r="AM12" s="1">
        <v>123.15</v>
      </c>
      <c r="AN12" s="1">
        <v>125.093</v>
      </c>
      <c r="AO12" s="1">
        <f t="shared" si="4"/>
        <v>214.9847443</v>
      </c>
    </row>
    <row r="13">
      <c r="A13" s="1">
        <v>6592.32326542105</v>
      </c>
      <c r="B13" s="1">
        <v>2683.89019534515</v>
      </c>
      <c r="C13" s="1">
        <v>95256.6484812351</v>
      </c>
      <c r="D13" s="1">
        <v>10759.2368151502</v>
      </c>
      <c r="F13" s="1">
        <f t="shared" si="1"/>
        <v>0.08045836237</v>
      </c>
      <c r="G13" s="1">
        <f t="shared" si="5"/>
        <v>12</v>
      </c>
      <c r="I13" s="1">
        <v>185.673</v>
      </c>
      <c r="J13" s="1">
        <v>188.768</v>
      </c>
      <c r="L13" s="1">
        <v>80.2006</v>
      </c>
      <c r="M13" s="1">
        <v>260.458</v>
      </c>
      <c r="O13" s="1">
        <v>83.553</v>
      </c>
      <c r="P13" s="1">
        <v>263.811</v>
      </c>
      <c r="R13" s="1">
        <v>5.41547</v>
      </c>
      <c r="S13" s="1">
        <v>5.41547</v>
      </c>
      <c r="T13" s="1">
        <v>-0.469933</v>
      </c>
      <c r="U13" s="1">
        <v>0.905903</v>
      </c>
      <c r="X13" s="1">
        <v>209.361</v>
      </c>
      <c r="Y13" s="1">
        <v>215.041</v>
      </c>
      <c r="Z13" s="1">
        <f t="shared" si="2"/>
        <v>212.201</v>
      </c>
      <c r="AC13" s="1">
        <v>120.344</v>
      </c>
      <c r="AD13" s="1">
        <v>122.2</v>
      </c>
      <c r="AE13" s="1">
        <f t="shared" si="3"/>
        <v>210.0492655</v>
      </c>
      <c r="AI13" s="1">
        <v>261.09</v>
      </c>
      <c r="AJ13" s="1">
        <v>261.09</v>
      </c>
      <c r="AM13" s="1">
        <v>123.15</v>
      </c>
      <c r="AN13" s="1">
        <v>125.093</v>
      </c>
      <c r="AO13" s="1">
        <f t="shared" si="4"/>
        <v>214.9847443</v>
      </c>
    </row>
    <row r="14">
      <c r="A14" s="1">
        <v>7789.50785227508</v>
      </c>
      <c r="B14" s="1">
        <v>1759.31386689809</v>
      </c>
      <c r="C14" s="1">
        <v>105655.776862987</v>
      </c>
      <c r="D14" s="1">
        <v>12405.2715728856</v>
      </c>
      <c r="F14" s="1">
        <f t="shared" si="1"/>
        <v>0.07482823788</v>
      </c>
      <c r="G14" s="1">
        <f t="shared" si="5"/>
        <v>13</v>
      </c>
      <c r="I14" s="1">
        <v>186.447</v>
      </c>
      <c r="J14" s="1">
        <v>186.447</v>
      </c>
      <c r="L14" s="1">
        <v>80.2006</v>
      </c>
      <c r="M14" s="1">
        <v>261.232</v>
      </c>
      <c r="O14" s="1">
        <v>83.0372</v>
      </c>
      <c r="P14" s="1">
        <v>263.295</v>
      </c>
      <c r="R14" s="1">
        <v>6.18911</v>
      </c>
      <c r="S14" s="1">
        <v>19.8567</v>
      </c>
      <c r="T14" s="1">
        <v>-0.459126</v>
      </c>
      <c r="U14" s="1">
        <v>0.939121</v>
      </c>
      <c r="X14" s="1">
        <v>209.361</v>
      </c>
      <c r="Y14" s="1">
        <v>215.041</v>
      </c>
      <c r="Z14" s="1">
        <f t="shared" si="2"/>
        <v>212.201</v>
      </c>
      <c r="AC14" s="1">
        <v>120.344</v>
      </c>
      <c r="AD14" s="1">
        <v>123.15</v>
      </c>
      <c r="AE14" s="1">
        <f t="shared" si="3"/>
        <v>210.8719897</v>
      </c>
      <c r="AI14" s="1">
        <v>256.859</v>
      </c>
      <c r="AJ14" s="1">
        <v>261.09</v>
      </c>
      <c r="AM14" s="1">
        <v>123.15</v>
      </c>
      <c r="AN14" s="1">
        <v>124.114</v>
      </c>
      <c r="AO14" s="1">
        <f t="shared" si="4"/>
        <v>214.1369054</v>
      </c>
    </row>
    <row r="15">
      <c r="A15" s="1">
        <v>3886.70029912887</v>
      </c>
      <c r="B15" s="1">
        <v>2409.49564955668</v>
      </c>
      <c r="C15" s="1">
        <v>109969.17197039</v>
      </c>
      <c r="D15" s="1">
        <v>10138.5613920991</v>
      </c>
      <c r="F15" s="1">
        <f t="shared" si="1"/>
        <v>0.0498101284</v>
      </c>
      <c r="G15" s="1">
        <f t="shared" si="5"/>
        <v>14</v>
      </c>
      <c r="I15" s="1">
        <v>183.352</v>
      </c>
      <c r="J15" s="1">
        <v>182.321</v>
      </c>
      <c r="L15" s="1">
        <v>80.9742</v>
      </c>
      <c r="M15" s="1">
        <v>261.232</v>
      </c>
      <c r="O15" s="1">
        <v>83.0372</v>
      </c>
      <c r="P15" s="1">
        <v>263.295</v>
      </c>
      <c r="R15" s="1">
        <v>6.18911</v>
      </c>
      <c r="S15" s="1">
        <v>4.64183</v>
      </c>
      <c r="T15" s="1">
        <v>-0.466263</v>
      </c>
      <c r="U15" s="1">
        <v>0.756843</v>
      </c>
      <c r="X15" s="1">
        <v>209.361</v>
      </c>
      <c r="Y15" s="1">
        <v>215.041</v>
      </c>
      <c r="Z15" s="1">
        <f t="shared" si="2"/>
        <v>212.201</v>
      </c>
      <c r="AC15" s="1">
        <v>121.265</v>
      </c>
      <c r="AD15" s="1">
        <v>123.15</v>
      </c>
      <c r="AE15" s="1">
        <f t="shared" si="3"/>
        <v>211.6695991</v>
      </c>
      <c r="AI15" s="1">
        <v>261.09</v>
      </c>
      <c r="AJ15" s="1">
        <v>215.041</v>
      </c>
      <c r="AM15" s="1">
        <v>123.15</v>
      </c>
      <c r="AN15" s="1">
        <v>124.114</v>
      </c>
      <c r="AO15" s="1">
        <f t="shared" si="4"/>
        <v>214.1369054</v>
      </c>
    </row>
    <row r="16">
      <c r="A16" s="1">
        <v>6111.22715000346</v>
      </c>
      <c r="B16" s="1">
        <v>2634.89883405803</v>
      </c>
      <c r="C16" s="1">
        <v>100370.472234983</v>
      </c>
      <c r="D16" s="1">
        <v>9614.75016134708</v>
      </c>
      <c r="F16" s="1">
        <f t="shared" si="1"/>
        <v>0.07366315723</v>
      </c>
      <c r="G16" s="1">
        <f t="shared" si="5"/>
        <v>15</v>
      </c>
      <c r="I16" s="1">
        <v>184.126</v>
      </c>
      <c r="J16" s="1">
        <v>182.837</v>
      </c>
      <c r="L16" s="1">
        <v>79.4269</v>
      </c>
      <c r="M16" s="1">
        <v>261.232</v>
      </c>
      <c r="O16" s="1">
        <v>82.2636</v>
      </c>
      <c r="P16" s="1">
        <v>262.779</v>
      </c>
      <c r="R16" s="1">
        <v>7.22063</v>
      </c>
      <c r="S16" s="1">
        <v>3.35244</v>
      </c>
      <c r="T16" s="1">
        <v>-0.498986</v>
      </c>
      <c r="U16" s="1">
        <v>0.509258</v>
      </c>
      <c r="X16" s="1">
        <v>209.361</v>
      </c>
      <c r="Y16" s="1">
        <v>215.041</v>
      </c>
      <c r="Z16" s="1">
        <f t="shared" si="2"/>
        <v>212.201</v>
      </c>
      <c r="AC16" s="1">
        <v>120.344</v>
      </c>
      <c r="AD16" s="1">
        <v>123.15</v>
      </c>
      <c r="AE16" s="1">
        <f t="shared" si="3"/>
        <v>210.8719897</v>
      </c>
      <c r="AI16" s="1">
        <v>212.163</v>
      </c>
      <c r="AJ16" s="1">
        <v>215.041</v>
      </c>
      <c r="AK16" s="1">
        <f t="shared" ref="AK16:AK35" si="7">AVERAGE(AI16,AJ16)</f>
        <v>213.602</v>
      </c>
      <c r="AM16" s="1">
        <v>124.114</v>
      </c>
      <c r="AN16" s="1">
        <v>125.093</v>
      </c>
      <c r="AO16" s="1">
        <f t="shared" si="4"/>
        <v>215.8195928</v>
      </c>
    </row>
    <row r="17">
      <c r="A17" s="1">
        <v>10469.5064077391</v>
      </c>
      <c r="B17" s="1">
        <v>1386.90401779421</v>
      </c>
      <c r="C17" s="1">
        <v>91696.177001459</v>
      </c>
      <c r="D17" s="1">
        <v>7894.57008756419</v>
      </c>
      <c r="F17" s="1">
        <f t="shared" si="1"/>
        <v>0.1063859383</v>
      </c>
      <c r="G17" s="1">
        <f t="shared" si="5"/>
        <v>16</v>
      </c>
      <c r="I17" s="1">
        <v>183.868</v>
      </c>
      <c r="J17" s="1">
        <v>182.321</v>
      </c>
      <c r="L17" s="1">
        <v>79.4269</v>
      </c>
      <c r="M17" s="1">
        <v>259.685</v>
      </c>
      <c r="O17" s="1">
        <v>81.7479</v>
      </c>
      <c r="P17" s="1">
        <v>262.006</v>
      </c>
      <c r="R17" s="1">
        <v>6.44699</v>
      </c>
      <c r="S17" s="1">
        <v>31.4613</v>
      </c>
      <c r="T17" s="1">
        <v>-0.188989</v>
      </c>
      <c r="U17" s="1">
        <v>0.777688</v>
      </c>
      <c r="X17" s="1">
        <v>209.361</v>
      </c>
      <c r="Y17" s="1">
        <v>215.041</v>
      </c>
      <c r="Z17" s="1">
        <f t="shared" si="2"/>
        <v>212.201</v>
      </c>
      <c r="AC17" s="1">
        <v>120.344</v>
      </c>
      <c r="AD17" s="1">
        <v>122.2</v>
      </c>
      <c r="AE17" s="1">
        <f t="shared" si="3"/>
        <v>210.0492655</v>
      </c>
      <c r="AI17" s="1">
        <v>212.163</v>
      </c>
      <c r="AJ17" s="1">
        <v>215.041</v>
      </c>
      <c r="AK17" s="1">
        <f t="shared" si="7"/>
        <v>213.602</v>
      </c>
      <c r="AM17" s="1">
        <v>124.114</v>
      </c>
      <c r="AN17" s="1">
        <v>125.093</v>
      </c>
      <c r="AO17" s="1">
        <f t="shared" si="4"/>
        <v>215.8195928</v>
      </c>
    </row>
    <row r="18">
      <c r="A18" s="1">
        <v>13007.0910894841</v>
      </c>
      <c r="B18" s="1">
        <v>2903.38590993485</v>
      </c>
      <c r="C18" s="1">
        <v>77116.4259856035</v>
      </c>
      <c r="D18" s="1">
        <v>7948.24408637273</v>
      </c>
      <c r="F18" s="1">
        <f t="shared" si="1"/>
        <v>0.1575682478</v>
      </c>
      <c r="G18" s="1">
        <f t="shared" si="5"/>
        <v>17</v>
      </c>
      <c r="I18" s="1">
        <v>177.937</v>
      </c>
      <c r="J18" s="1">
        <v>178.453</v>
      </c>
      <c r="L18" s="1">
        <v>77.8797</v>
      </c>
      <c r="M18" s="1">
        <v>260.458</v>
      </c>
      <c r="O18" s="1">
        <v>81.2321</v>
      </c>
      <c r="P18" s="1">
        <v>260.974</v>
      </c>
      <c r="R18" s="1">
        <v>8.51003</v>
      </c>
      <c r="S18" s="1">
        <v>10.5731</v>
      </c>
      <c r="T18" s="1">
        <v>-0.378539</v>
      </c>
      <c r="U18" s="1">
        <v>0.366175</v>
      </c>
      <c r="X18" s="1">
        <v>209.361</v>
      </c>
      <c r="Y18" s="1">
        <v>215.041</v>
      </c>
      <c r="Z18" s="1">
        <f t="shared" si="2"/>
        <v>212.201</v>
      </c>
      <c r="AC18" s="1">
        <v>121.265</v>
      </c>
      <c r="AD18" s="1">
        <v>123.15</v>
      </c>
      <c r="AE18" s="1">
        <f t="shared" si="3"/>
        <v>211.6695991</v>
      </c>
      <c r="AI18" s="1">
        <v>215.041</v>
      </c>
      <c r="AJ18" s="1">
        <v>215.041</v>
      </c>
      <c r="AK18" s="1">
        <f t="shared" si="7"/>
        <v>215.041</v>
      </c>
      <c r="AM18" s="1">
        <v>123.15</v>
      </c>
      <c r="AN18" s="1">
        <v>124.114</v>
      </c>
      <c r="AO18" s="1">
        <f t="shared" si="4"/>
        <v>214.1369054</v>
      </c>
    </row>
    <row r="19">
      <c r="A19" s="1">
        <v>9840.97707962746</v>
      </c>
      <c r="B19" s="1">
        <v>3659.70418274747</v>
      </c>
      <c r="C19" s="1">
        <v>67785.1013876279</v>
      </c>
      <c r="D19" s="1">
        <v>11041.9521278829</v>
      </c>
      <c r="F19" s="1">
        <f t="shared" si="1"/>
        <v>0.1462256308</v>
      </c>
      <c r="G19" s="1">
        <f t="shared" si="5"/>
        <v>18</v>
      </c>
      <c r="I19" s="1">
        <v>185.415</v>
      </c>
      <c r="J19" s="1">
        <v>154.986</v>
      </c>
      <c r="L19" s="1">
        <v>78.6533</v>
      </c>
      <c r="M19" s="1">
        <v>260.458</v>
      </c>
      <c r="O19" s="1">
        <v>81.2321</v>
      </c>
      <c r="P19" s="1">
        <v>261.748</v>
      </c>
      <c r="R19" s="1">
        <v>8.51003</v>
      </c>
      <c r="S19" s="1">
        <v>36.361</v>
      </c>
      <c r="T19" s="1">
        <v>-0.405448</v>
      </c>
      <c r="U19" s="1">
        <v>0.779247</v>
      </c>
      <c r="X19" s="1">
        <v>212.163</v>
      </c>
      <c r="Y19" s="1">
        <v>217.999</v>
      </c>
      <c r="Z19" s="1">
        <f t="shared" si="2"/>
        <v>215.081</v>
      </c>
      <c r="AC19" s="1">
        <v>123.15</v>
      </c>
      <c r="AD19" s="1">
        <v>125.093</v>
      </c>
      <c r="AE19" s="1">
        <f t="shared" si="3"/>
        <v>214.9847443</v>
      </c>
      <c r="AI19" s="1">
        <v>212.163</v>
      </c>
      <c r="AJ19" s="1">
        <v>215.041</v>
      </c>
      <c r="AK19" s="1">
        <f t="shared" si="7"/>
        <v>213.602</v>
      </c>
      <c r="AM19" s="1">
        <v>122.2</v>
      </c>
      <c r="AN19" s="1">
        <v>123.15</v>
      </c>
      <c r="AO19" s="1">
        <f t="shared" si="4"/>
        <v>212.4793328</v>
      </c>
    </row>
    <row r="20">
      <c r="A20" s="1">
        <v>12841.3144925205</v>
      </c>
      <c r="B20" s="1">
        <v>1185.58290005411</v>
      </c>
      <c r="C20" s="1">
        <v>59345.3541268018</v>
      </c>
      <c r="D20" s="1">
        <v>10618.969505871</v>
      </c>
      <c r="F20" s="1">
        <f t="shared" si="1"/>
        <v>0.1670043276</v>
      </c>
      <c r="G20" s="1">
        <f t="shared" si="5"/>
        <v>19</v>
      </c>
      <c r="I20" s="1">
        <v>187.221</v>
      </c>
      <c r="J20" s="1">
        <v>185.415</v>
      </c>
      <c r="L20" s="1">
        <v>80.9742</v>
      </c>
      <c r="M20" s="1">
        <v>262.006</v>
      </c>
      <c r="O20" s="1">
        <v>81.7479</v>
      </c>
      <c r="P20" s="1">
        <v>261.49</v>
      </c>
      <c r="R20" s="1">
        <v>7.73639</v>
      </c>
      <c r="S20" s="1">
        <v>9.28367</v>
      </c>
      <c r="T20" s="1">
        <v>-0.400989</v>
      </c>
      <c r="U20" s="1">
        <v>0.694265</v>
      </c>
      <c r="X20" s="1">
        <v>212.163</v>
      </c>
      <c r="Y20" s="1">
        <v>217.999</v>
      </c>
      <c r="Z20" s="1">
        <f t="shared" si="2"/>
        <v>215.081</v>
      </c>
      <c r="AC20" s="1">
        <v>121.265</v>
      </c>
      <c r="AD20" s="1">
        <v>123.15</v>
      </c>
      <c r="AE20" s="1">
        <f t="shared" si="3"/>
        <v>211.6695991</v>
      </c>
      <c r="AI20" s="1">
        <v>212.163</v>
      </c>
      <c r="AJ20" s="1">
        <v>215.041</v>
      </c>
      <c r="AK20" s="1">
        <f t="shared" si="7"/>
        <v>213.602</v>
      </c>
      <c r="AM20" s="1">
        <v>122.2</v>
      </c>
      <c r="AN20" s="1">
        <v>123.15</v>
      </c>
      <c r="AO20" s="1">
        <f t="shared" si="4"/>
        <v>212.4793328</v>
      </c>
    </row>
    <row r="21" ht="15.75" customHeight="1">
      <c r="A21" s="1">
        <v>10682.9332448259</v>
      </c>
      <c r="B21" s="1">
        <v>1.93986870522912</v>
      </c>
      <c r="C21" s="1">
        <v>49650.8841822135</v>
      </c>
      <c r="D21" s="1">
        <v>13978.590570854</v>
      </c>
      <c r="F21" s="1">
        <f t="shared" si="1"/>
        <v>0.1437794103</v>
      </c>
      <c r="G21" s="1">
        <f t="shared" si="5"/>
        <v>20</v>
      </c>
      <c r="I21" s="1">
        <v>190.573</v>
      </c>
      <c r="J21" s="1">
        <v>126.361</v>
      </c>
      <c r="L21" s="1">
        <v>83.0372</v>
      </c>
      <c r="M21" s="1">
        <v>264.327</v>
      </c>
      <c r="O21" s="1">
        <v>84.3266</v>
      </c>
      <c r="P21" s="1">
        <v>264.585</v>
      </c>
      <c r="R21" s="1">
        <v>8.76791</v>
      </c>
      <c r="S21" s="1">
        <v>14.957</v>
      </c>
      <c r="T21" s="1">
        <v>-0.296683</v>
      </c>
      <c r="U21" s="1">
        <v>0.622779</v>
      </c>
      <c r="X21" s="1">
        <v>215.041</v>
      </c>
      <c r="Y21" s="1">
        <v>221.039</v>
      </c>
      <c r="Z21" s="1">
        <f t="shared" si="2"/>
        <v>218.04</v>
      </c>
      <c r="AC21" s="1">
        <v>124.114</v>
      </c>
      <c r="AD21" s="1">
        <v>126.088</v>
      </c>
      <c r="AE21" s="1">
        <f t="shared" si="3"/>
        <v>216.6812881</v>
      </c>
      <c r="AI21" s="1">
        <v>217.999</v>
      </c>
      <c r="AJ21" s="1">
        <v>221.039</v>
      </c>
      <c r="AK21" s="1">
        <f t="shared" si="7"/>
        <v>219.519</v>
      </c>
      <c r="AM21" s="1">
        <v>136.986</v>
      </c>
      <c r="AN21" s="1">
        <v>136.986</v>
      </c>
      <c r="AO21" s="1">
        <f t="shared" si="4"/>
        <v>237.2667119</v>
      </c>
    </row>
    <row r="22" ht="15.75" customHeight="1">
      <c r="A22" s="1">
        <v>14032.2354159022</v>
      </c>
      <c r="B22" s="1">
        <v>119.455416866855</v>
      </c>
      <c r="C22" s="1">
        <v>45165.1608144336</v>
      </c>
      <c r="D22" s="1">
        <v>10353.0271664916</v>
      </c>
      <c r="F22" s="1">
        <f t="shared" si="1"/>
        <v>0.2031249526</v>
      </c>
      <c r="G22" s="1">
        <f t="shared" si="5"/>
        <v>21</v>
      </c>
      <c r="I22" s="1">
        <v>176.132</v>
      </c>
      <c r="J22" s="1">
        <v>177.937</v>
      </c>
      <c r="L22" s="1">
        <v>84.5845</v>
      </c>
      <c r="M22" s="1">
        <v>264.327</v>
      </c>
      <c r="O22" s="1">
        <v>84.5845</v>
      </c>
      <c r="P22" s="1">
        <v>264.842</v>
      </c>
      <c r="R22" s="1">
        <v>6.96275</v>
      </c>
      <c r="S22" s="1">
        <v>13.9255</v>
      </c>
      <c r="T22" s="1">
        <v>-0.373894</v>
      </c>
      <c r="U22" s="1">
        <v>0.573526</v>
      </c>
      <c r="X22" s="1">
        <v>215.041</v>
      </c>
      <c r="Y22" s="1">
        <v>221.039</v>
      </c>
      <c r="Z22" s="1">
        <f t="shared" si="2"/>
        <v>218.04</v>
      </c>
      <c r="AC22" s="1">
        <v>124.114</v>
      </c>
      <c r="AD22" s="1">
        <v>126.088</v>
      </c>
      <c r="AE22" s="1">
        <f t="shared" si="3"/>
        <v>216.6812881</v>
      </c>
      <c r="AI22" s="1">
        <v>217.999</v>
      </c>
      <c r="AJ22" s="1">
        <v>221.039</v>
      </c>
      <c r="AK22" s="1">
        <f t="shared" si="7"/>
        <v>219.519</v>
      </c>
      <c r="AM22" s="1">
        <v>136.986</v>
      </c>
      <c r="AN22" s="1">
        <v>136.986</v>
      </c>
      <c r="AO22" s="1">
        <f t="shared" si="4"/>
        <v>237.2667119</v>
      </c>
    </row>
    <row r="23" ht="15.75" customHeight="1">
      <c r="A23" s="1">
        <v>50091.4948720571</v>
      </c>
      <c r="B23" s="1">
        <v>1354.97080669949</v>
      </c>
      <c r="C23" s="1">
        <v>61312.4173642305</v>
      </c>
      <c r="D23" s="1">
        <v>10133.7557912421</v>
      </c>
      <c r="G23" s="1">
        <f t="shared" si="5"/>
        <v>22</v>
      </c>
      <c r="I23" s="1">
        <v>192.378</v>
      </c>
      <c r="J23" s="1">
        <v>162.98</v>
      </c>
      <c r="L23" s="1">
        <v>83.0372</v>
      </c>
      <c r="M23" s="1">
        <v>263.553</v>
      </c>
      <c r="O23" s="1">
        <v>83.2951</v>
      </c>
      <c r="P23" s="1">
        <v>263.553</v>
      </c>
      <c r="R23" s="1">
        <v>9.28367</v>
      </c>
      <c r="S23" s="1">
        <v>21.9198</v>
      </c>
      <c r="T23" s="1">
        <v>-0.42359</v>
      </c>
      <c r="U23" s="1">
        <v>0.621562</v>
      </c>
      <c r="X23" s="1">
        <v>215.041</v>
      </c>
      <c r="Y23" s="1">
        <v>221.039</v>
      </c>
      <c r="Z23" s="1">
        <f t="shared" si="2"/>
        <v>218.04</v>
      </c>
      <c r="AC23" s="1">
        <v>123.15</v>
      </c>
      <c r="AD23" s="1">
        <v>125.093</v>
      </c>
      <c r="AE23" s="1">
        <f t="shared" si="3"/>
        <v>214.9847443</v>
      </c>
      <c r="AI23" s="1">
        <v>212.163</v>
      </c>
      <c r="AJ23" s="1">
        <v>217.999</v>
      </c>
      <c r="AK23" s="1">
        <f t="shared" si="7"/>
        <v>215.081</v>
      </c>
      <c r="AM23" s="1">
        <v>123.15</v>
      </c>
      <c r="AN23" s="1">
        <v>126.088</v>
      </c>
      <c r="AO23" s="1">
        <f t="shared" si="4"/>
        <v>215.8464396</v>
      </c>
    </row>
    <row r="24" ht="15.75" customHeight="1">
      <c r="A24" s="1">
        <v>10559.4918031202</v>
      </c>
      <c r="B24" s="1">
        <v>61.0316411913157</v>
      </c>
      <c r="C24" s="1">
        <v>37088.0209547586</v>
      </c>
      <c r="D24" s="1">
        <v>10875.6389149926</v>
      </c>
      <c r="F24" s="1">
        <f t="shared" ref="F24:F32" si="8">(A24+B24)/(A24+B24+C24+D24)</f>
        <v>0.1812865324</v>
      </c>
      <c r="G24" s="1">
        <f t="shared" si="5"/>
        <v>23</v>
      </c>
      <c r="I24" s="1">
        <v>192.636</v>
      </c>
      <c r="J24" s="1">
        <v>156.275</v>
      </c>
      <c r="L24" s="1">
        <v>83.0372</v>
      </c>
      <c r="M24" s="1">
        <v>263.553</v>
      </c>
      <c r="O24" s="1">
        <v>84.5845</v>
      </c>
      <c r="P24" s="1">
        <v>264.842</v>
      </c>
      <c r="R24" s="1">
        <v>4.64183</v>
      </c>
      <c r="S24" s="1">
        <v>19.0831</v>
      </c>
      <c r="T24" s="1">
        <v>-0.275651</v>
      </c>
      <c r="U24" s="1">
        <v>0.613405</v>
      </c>
      <c r="X24" s="1">
        <v>217.999</v>
      </c>
      <c r="Y24" s="1">
        <v>224.165</v>
      </c>
      <c r="AC24" s="1">
        <v>126.088</v>
      </c>
      <c r="AD24" s="1">
        <v>128.127</v>
      </c>
      <c r="AE24" s="1">
        <f t="shared" si="3"/>
        <v>220.156648</v>
      </c>
      <c r="AI24" s="1">
        <v>215.041</v>
      </c>
      <c r="AJ24" s="1">
        <v>217.999</v>
      </c>
      <c r="AK24" s="1">
        <f t="shared" si="7"/>
        <v>216.52</v>
      </c>
      <c r="AM24" s="1">
        <v>136.986</v>
      </c>
      <c r="AN24" s="1">
        <v>136.986</v>
      </c>
      <c r="AO24" s="1">
        <f t="shared" si="4"/>
        <v>237.2667119</v>
      </c>
    </row>
    <row r="25" ht="15.75" customHeight="1">
      <c r="A25" s="1">
        <v>24716.6922758064</v>
      </c>
      <c r="B25" s="1">
        <v>376.287966949647</v>
      </c>
      <c r="C25" s="1">
        <v>46934.785736145</v>
      </c>
      <c r="D25" s="1">
        <v>9469.82498481937</v>
      </c>
      <c r="F25" s="1">
        <f t="shared" si="8"/>
        <v>0.3078984292</v>
      </c>
      <c r="G25" s="1">
        <f t="shared" si="5"/>
        <v>24</v>
      </c>
      <c r="I25" s="1">
        <v>197.794</v>
      </c>
      <c r="J25" s="1">
        <v>225.129</v>
      </c>
      <c r="L25" s="1">
        <v>84.5845</v>
      </c>
      <c r="M25" s="1">
        <v>265.1</v>
      </c>
      <c r="O25" s="1">
        <v>85.8739</v>
      </c>
      <c r="P25" s="1">
        <v>266.648</v>
      </c>
      <c r="R25" s="1">
        <v>5.41547</v>
      </c>
      <c r="S25" s="1">
        <v>12.6361</v>
      </c>
      <c r="T25" s="1">
        <v>-0.15334</v>
      </c>
      <c r="U25" s="1">
        <v>0.542826</v>
      </c>
      <c r="X25" s="1">
        <v>215.041</v>
      </c>
      <c r="Y25" s="1">
        <v>224.165</v>
      </c>
      <c r="AC25" s="1">
        <v>126.088</v>
      </c>
      <c r="AD25" s="1">
        <v>128.127</v>
      </c>
      <c r="AE25" s="1">
        <f t="shared" si="3"/>
        <v>220.156648</v>
      </c>
      <c r="AI25" s="1">
        <v>215.041</v>
      </c>
      <c r="AJ25" s="1">
        <v>217.999</v>
      </c>
      <c r="AK25" s="1">
        <f t="shared" si="7"/>
        <v>216.52</v>
      </c>
      <c r="AM25" s="1">
        <v>124.114</v>
      </c>
      <c r="AN25" s="1">
        <v>125.093</v>
      </c>
      <c r="AO25" s="1">
        <f t="shared" si="4"/>
        <v>215.8195928</v>
      </c>
    </row>
    <row r="26" ht="15.75" customHeight="1">
      <c r="A26" s="1">
        <v>11636.9395306229</v>
      </c>
      <c r="B26" s="1">
        <v>0.56242167095221</v>
      </c>
      <c r="C26" s="1">
        <v>46228.7306479457</v>
      </c>
      <c r="D26" s="1">
        <v>7885.87186589498</v>
      </c>
      <c r="F26" s="1">
        <f t="shared" si="8"/>
        <v>0.1769905625</v>
      </c>
      <c r="G26" s="1">
        <f t="shared" si="5"/>
        <v>25</v>
      </c>
      <c r="I26" s="1">
        <v>194.957</v>
      </c>
      <c r="J26" s="1">
        <v>173.037</v>
      </c>
      <c r="L26" s="1">
        <v>87.6791</v>
      </c>
      <c r="M26" s="1">
        <v>268.453</v>
      </c>
      <c r="O26" s="1">
        <v>86.3897</v>
      </c>
      <c r="P26" s="1">
        <v>267.679</v>
      </c>
      <c r="R26" s="1">
        <v>6.96275</v>
      </c>
      <c r="S26" s="1">
        <v>11.3467</v>
      </c>
      <c r="T26" s="1">
        <v>-0.272372</v>
      </c>
      <c r="U26" s="1">
        <v>0.69709</v>
      </c>
      <c r="X26" s="1">
        <v>212.163</v>
      </c>
      <c r="Y26" s="1">
        <v>217.999</v>
      </c>
      <c r="AC26" s="1">
        <v>124.114</v>
      </c>
      <c r="AD26" s="1">
        <v>126.088</v>
      </c>
      <c r="AE26" s="1">
        <f t="shared" si="3"/>
        <v>216.6812881</v>
      </c>
      <c r="AI26" s="1">
        <v>215.041</v>
      </c>
      <c r="AJ26" s="1">
        <v>221.039</v>
      </c>
      <c r="AK26" s="1">
        <f t="shared" si="7"/>
        <v>218.04</v>
      </c>
      <c r="AM26" s="1">
        <v>125.093</v>
      </c>
      <c r="AN26" s="1">
        <v>126.088</v>
      </c>
      <c r="AO26" s="1">
        <f t="shared" si="4"/>
        <v>217.5291269</v>
      </c>
    </row>
    <row r="27" ht="15.75" customHeight="1">
      <c r="A27" s="1">
        <v>29156.126286959</v>
      </c>
      <c r="B27" s="1">
        <v>368.557855074403</v>
      </c>
      <c r="C27" s="1">
        <v>56270.6913148289</v>
      </c>
      <c r="D27" s="1">
        <v>6521.44721744543</v>
      </c>
      <c r="F27" s="1">
        <f t="shared" si="8"/>
        <v>0.3198191108</v>
      </c>
      <c r="G27" s="1">
        <f t="shared" si="5"/>
        <v>26</v>
      </c>
      <c r="I27" s="1">
        <v>192.378</v>
      </c>
      <c r="J27" s="1">
        <v>192.378</v>
      </c>
      <c r="L27" s="1">
        <v>89.4842</v>
      </c>
      <c r="M27" s="1">
        <v>270.516</v>
      </c>
      <c r="O27" s="1">
        <v>90.0</v>
      </c>
      <c r="P27" s="1">
        <v>270.516</v>
      </c>
      <c r="R27" s="1">
        <v>6.70487</v>
      </c>
      <c r="S27" s="1">
        <v>9.54155</v>
      </c>
      <c r="T27" s="1">
        <v>-0.442129</v>
      </c>
      <c r="U27" s="1">
        <v>0.827684</v>
      </c>
      <c r="X27" s="1">
        <v>209.361</v>
      </c>
      <c r="Y27" s="1">
        <v>217.999</v>
      </c>
      <c r="Z27" s="1">
        <f t="shared" ref="Z27:Z32" si="9">AVERAGE(X27,Y27)</f>
        <v>213.68</v>
      </c>
      <c r="AC27" s="1">
        <v>123.15</v>
      </c>
      <c r="AD27" s="1">
        <v>125.093</v>
      </c>
      <c r="AE27" s="1">
        <f t="shared" si="3"/>
        <v>214.9847443</v>
      </c>
      <c r="AI27" s="1">
        <v>206.631</v>
      </c>
      <c r="AJ27" s="1">
        <v>212.163</v>
      </c>
      <c r="AK27" s="1">
        <f t="shared" si="7"/>
        <v>209.397</v>
      </c>
      <c r="AM27" s="1">
        <v>119.438</v>
      </c>
      <c r="AN27" s="1">
        <v>121.265</v>
      </c>
      <c r="AO27" s="1">
        <f t="shared" si="4"/>
        <v>208.4549128</v>
      </c>
    </row>
    <row r="28" ht="15.75" customHeight="1">
      <c r="A28" s="1">
        <v>37568.8741714394</v>
      </c>
      <c r="B28" s="1">
        <v>4094.44204614742</v>
      </c>
      <c r="C28" s="1">
        <v>172697.859641666</v>
      </c>
      <c r="D28" s="1">
        <v>5464.25370832344</v>
      </c>
      <c r="F28" s="1">
        <f t="shared" si="8"/>
        <v>0.1895291018</v>
      </c>
      <c r="G28" s="1">
        <f t="shared" si="5"/>
        <v>27</v>
      </c>
      <c r="I28" s="1">
        <v>185.673</v>
      </c>
      <c r="J28" s="1">
        <v>184.9</v>
      </c>
      <c r="L28" s="1">
        <v>90.2579</v>
      </c>
      <c r="M28" s="1">
        <v>270.258</v>
      </c>
      <c r="O28" s="1">
        <v>89.4842</v>
      </c>
      <c r="P28" s="1">
        <v>269.742</v>
      </c>
      <c r="R28" s="1">
        <v>5.93123</v>
      </c>
      <c r="S28" s="1">
        <v>9.28367</v>
      </c>
      <c r="T28" s="1">
        <v>-0.506823</v>
      </c>
      <c r="U28" s="1" t="s">
        <v>24</v>
      </c>
      <c r="X28" s="1">
        <v>212.163</v>
      </c>
      <c r="Y28" s="1">
        <v>217.999</v>
      </c>
      <c r="Z28" s="1">
        <f t="shared" si="9"/>
        <v>215.081</v>
      </c>
      <c r="AC28" s="1">
        <v>122.2</v>
      </c>
      <c r="AD28" s="1">
        <v>124.114</v>
      </c>
      <c r="AE28" s="1">
        <f t="shared" si="3"/>
        <v>213.3141813</v>
      </c>
      <c r="AI28" s="1">
        <v>209.361</v>
      </c>
      <c r="AJ28" s="1">
        <v>212.163</v>
      </c>
      <c r="AK28" s="1">
        <f t="shared" si="7"/>
        <v>210.762</v>
      </c>
      <c r="AM28" s="1">
        <v>125.093</v>
      </c>
      <c r="AN28" s="1">
        <v>124.114</v>
      </c>
      <c r="AO28" s="1">
        <f t="shared" si="4"/>
        <v>215.8195928</v>
      </c>
    </row>
    <row r="29" ht="15.75" customHeight="1">
      <c r="A29" s="1">
        <v>48744.7969008749</v>
      </c>
      <c r="B29" s="1">
        <v>118.317812624442</v>
      </c>
      <c r="C29" s="1">
        <v>73945.5010205788</v>
      </c>
      <c r="D29" s="1">
        <v>5609.05850485</v>
      </c>
      <c r="F29" s="1">
        <f t="shared" si="8"/>
        <v>0.3805014769</v>
      </c>
      <c r="G29" s="1">
        <f t="shared" si="5"/>
        <v>28</v>
      </c>
      <c r="I29" s="1">
        <v>188.768</v>
      </c>
      <c r="J29" s="1">
        <v>195.215</v>
      </c>
      <c r="L29" s="1">
        <v>88.4527</v>
      </c>
      <c r="M29" s="1">
        <v>268.453</v>
      </c>
      <c r="O29" s="1">
        <v>90.0</v>
      </c>
      <c r="P29" s="1">
        <v>269.742</v>
      </c>
      <c r="R29" s="1">
        <v>5.15759</v>
      </c>
      <c r="S29" s="1">
        <v>12.894</v>
      </c>
      <c r="T29" s="1">
        <v>-0.519207</v>
      </c>
      <c r="U29" s="1">
        <v>0.725724</v>
      </c>
      <c r="X29" s="1">
        <v>215.041</v>
      </c>
      <c r="Y29" s="1">
        <v>221.039</v>
      </c>
      <c r="Z29" s="1">
        <f t="shared" si="9"/>
        <v>218.04</v>
      </c>
      <c r="AC29" s="1">
        <v>124.114</v>
      </c>
      <c r="AD29" s="1">
        <v>126.088</v>
      </c>
      <c r="AE29" s="1">
        <f t="shared" si="3"/>
        <v>216.6812881</v>
      </c>
      <c r="AI29" s="1">
        <v>215.041</v>
      </c>
      <c r="AJ29" s="1">
        <v>217.999</v>
      </c>
      <c r="AK29" s="1">
        <f t="shared" si="7"/>
        <v>216.52</v>
      </c>
      <c r="AM29" s="1">
        <v>126.088</v>
      </c>
      <c r="AN29" s="1">
        <v>127.1</v>
      </c>
      <c r="AO29" s="1">
        <f t="shared" si="4"/>
        <v>219.2672399</v>
      </c>
    </row>
    <row r="30" ht="15.75" customHeight="1">
      <c r="A30" s="1">
        <v>41857.0709997776</v>
      </c>
      <c r="B30" s="1">
        <v>322.114265410194</v>
      </c>
      <c r="C30" s="1">
        <v>49338.9695684442</v>
      </c>
      <c r="D30" s="1">
        <v>10712.3790913616</v>
      </c>
      <c r="F30" s="1">
        <f t="shared" si="8"/>
        <v>0.4125889169</v>
      </c>
      <c r="G30" s="1">
        <f t="shared" si="5"/>
        <v>29</v>
      </c>
      <c r="I30" s="1">
        <v>187.994</v>
      </c>
      <c r="J30" s="1">
        <v>126.361</v>
      </c>
      <c r="L30" s="1">
        <v>94.6418</v>
      </c>
      <c r="M30" s="1">
        <v>274.642</v>
      </c>
      <c r="O30" s="1">
        <v>92.3209</v>
      </c>
      <c r="P30" s="1">
        <v>287.02</v>
      </c>
      <c r="R30" s="1">
        <v>5.41547</v>
      </c>
      <c r="S30" s="1">
        <v>37.1347</v>
      </c>
      <c r="T30" s="1">
        <v>-0.390768</v>
      </c>
      <c r="U30" s="1">
        <v>0.769596</v>
      </c>
      <c r="X30" s="1">
        <v>212.163</v>
      </c>
      <c r="Y30" s="1">
        <v>217.999</v>
      </c>
      <c r="Z30" s="1">
        <f t="shared" si="9"/>
        <v>215.081</v>
      </c>
      <c r="AC30" s="1">
        <v>124.114</v>
      </c>
      <c r="AD30" s="1">
        <v>126.088</v>
      </c>
      <c r="AE30" s="1">
        <f t="shared" si="3"/>
        <v>216.6812881</v>
      </c>
      <c r="AI30" s="1">
        <v>217.999</v>
      </c>
      <c r="AJ30" s="1">
        <v>217.999</v>
      </c>
      <c r="AK30" s="1">
        <f t="shared" si="7"/>
        <v>217.999</v>
      </c>
      <c r="AM30" s="1">
        <v>128.127</v>
      </c>
      <c r="AN30" s="1">
        <v>128.127</v>
      </c>
      <c r="AO30" s="1">
        <f t="shared" si="4"/>
        <v>221.9224738</v>
      </c>
    </row>
    <row r="31" ht="15.75" customHeight="1">
      <c r="A31" s="1">
        <v>20129.9406729103</v>
      </c>
      <c r="B31" s="1">
        <v>0.0</v>
      </c>
      <c r="C31" s="1">
        <v>58827.8889118549</v>
      </c>
      <c r="D31" s="1">
        <v>6346.76649328288</v>
      </c>
      <c r="F31" s="1">
        <f t="shared" si="8"/>
        <v>0.2359772111</v>
      </c>
      <c r="G31" s="1">
        <f t="shared" si="5"/>
        <v>30</v>
      </c>
      <c r="I31" s="1">
        <v>196.504</v>
      </c>
      <c r="J31" s="1">
        <v>126.361</v>
      </c>
      <c r="L31" s="1">
        <v>92.3209</v>
      </c>
      <c r="M31" s="1">
        <v>272.321</v>
      </c>
      <c r="O31" s="1">
        <v>92.3209</v>
      </c>
      <c r="P31" s="1">
        <v>272.579</v>
      </c>
      <c r="R31" s="1">
        <v>5.15759</v>
      </c>
      <c r="S31" s="1">
        <v>64.9857</v>
      </c>
      <c r="T31" s="1" t="s">
        <v>24</v>
      </c>
      <c r="U31" s="1">
        <v>0.498806</v>
      </c>
      <c r="X31" s="1">
        <v>212.163</v>
      </c>
      <c r="Y31" s="1">
        <v>217.999</v>
      </c>
      <c r="Z31" s="1">
        <f t="shared" si="9"/>
        <v>215.081</v>
      </c>
      <c r="AC31" s="1">
        <v>124.114</v>
      </c>
      <c r="AD31" s="1">
        <v>126.088</v>
      </c>
      <c r="AE31" s="1">
        <f t="shared" si="3"/>
        <v>216.6812881</v>
      </c>
      <c r="AI31" s="1">
        <v>209.361</v>
      </c>
      <c r="AJ31" s="1">
        <v>215.041</v>
      </c>
      <c r="AK31" s="1">
        <f t="shared" si="7"/>
        <v>212.201</v>
      </c>
      <c r="AM31" s="1">
        <v>128.127</v>
      </c>
      <c r="AN31" s="1">
        <v>128.127</v>
      </c>
      <c r="AO31" s="1">
        <f t="shared" si="4"/>
        <v>221.9224738</v>
      </c>
    </row>
    <row r="32" ht="15.75" customHeight="1">
      <c r="A32" s="1">
        <v>22360.0522402209</v>
      </c>
      <c r="B32" s="1">
        <v>122.593727162329</v>
      </c>
      <c r="C32" s="1">
        <v>49869.0581582281</v>
      </c>
      <c r="D32" s="1">
        <v>5515.93862170115</v>
      </c>
      <c r="F32" s="1">
        <f t="shared" si="8"/>
        <v>0.2887289916</v>
      </c>
      <c r="G32" s="1">
        <f t="shared" si="5"/>
        <v>31</v>
      </c>
      <c r="I32" s="1">
        <v>153.954</v>
      </c>
      <c r="J32" s="1">
        <v>203.983</v>
      </c>
      <c r="L32" s="1">
        <v>89.7421</v>
      </c>
      <c r="M32" s="1">
        <v>270.774</v>
      </c>
      <c r="O32" s="1">
        <v>91.0315</v>
      </c>
      <c r="P32" s="1">
        <v>270.516</v>
      </c>
      <c r="S32" s="1">
        <v>50.0287</v>
      </c>
      <c r="T32" s="1">
        <v>-0.538222</v>
      </c>
      <c r="U32" s="1">
        <v>0.95677</v>
      </c>
      <c r="X32" s="1">
        <v>212.163</v>
      </c>
      <c r="Y32" s="1">
        <v>217.999</v>
      </c>
      <c r="Z32" s="1">
        <f t="shared" si="9"/>
        <v>215.081</v>
      </c>
      <c r="AC32" s="1">
        <v>123.15</v>
      </c>
      <c r="AD32" s="1">
        <v>125.093</v>
      </c>
      <c r="AE32" s="1">
        <f t="shared" si="3"/>
        <v>214.9847443</v>
      </c>
      <c r="AI32" s="1">
        <v>217.999</v>
      </c>
      <c r="AJ32" s="1">
        <v>221.039</v>
      </c>
      <c r="AK32" s="1">
        <f t="shared" si="7"/>
        <v>219.519</v>
      </c>
      <c r="AM32" s="1">
        <v>136.986</v>
      </c>
      <c r="AN32" s="1">
        <v>136.986</v>
      </c>
      <c r="AO32" s="1">
        <f t="shared" si="4"/>
        <v>237.2667119</v>
      </c>
    </row>
    <row r="33" ht="15.75" customHeight="1">
      <c r="A33" s="1">
        <v>69662.5897975884</v>
      </c>
      <c r="B33" s="1">
        <v>292.390967339241</v>
      </c>
      <c r="C33" s="1">
        <v>36206.2832254576</v>
      </c>
      <c r="D33" s="1">
        <v>6326.88521810762</v>
      </c>
      <c r="G33" s="1">
        <f t="shared" si="5"/>
        <v>32</v>
      </c>
      <c r="I33" s="1">
        <v>178.711</v>
      </c>
      <c r="J33" s="1">
        <v>189.284</v>
      </c>
      <c r="L33" s="1">
        <v>88.4527</v>
      </c>
      <c r="M33" s="1">
        <v>265.1</v>
      </c>
      <c r="O33" s="1">
        <v>89.2264</v>
      </c>
      <c r="P33" s="1">
        <v>268.968</v>
      </c>
      <c r="S33" s="1">
        <v>55.702</v>
      </c>
      <c r="T33" s="1">
        <v>-0.998854</v>
      </c>
      <c r="U33" s="1">
        <v>0.241266</v>
      </c>
      <c r="X33" s="1">
        <v>212.163</v>
      </c>
      <c r="Y33" s="1">
        <v>217.999</v>
      </c>
      <c r="AC33" s="1">
        <v>123.15</v>
      </c>
      <c r="AD33" s="1">
        <v>125.093</v>
      </c>
      <c r="AE33" s="1">
        <f t="shared" si="3"/>
        <v>214.9847443</v>
      </c>
      <c r="AI33" s="1">
        <v>217.999</v>
      </c>
      <c r="AJ33" s="1">
        <v>215.041</v>
      </c>
      <c r="AK33" s="1">
        <f t="shared" si="7"/>
        <v>216.52</v>
      </c>
      <c r="AM33" s="1">
        <v>121.265</v>
      </c>
      <c r="AN33" s="1">
        <v>123.15</v>
      </c>
      <c r="AO33" s="1">
        <f t="shared" si="4"/>
        <v>211.6695991</v>
      </c>
    </row>
    <row r="34" ht="15.75" customHeight="1">
      <c r="A34" s="1">
        <v>40237.1813207164</v>
      </c>
      <c r="B34" s="1">
        <v>459.199959502224</v>
      </c>
      <c r="C34" s="1">
        <v>82862.3745100585</v>
      </c>
      <c r="D34" s="1">
        <v>6558.65984627994</v>
      </c>
      <c r="F34" s="1">
        <f t="shared" ref="F34:F35" si="10">(A34+B34)/(A34+B34+C34+D34)</f>
        <v>0.3127665969</v>
      </c>
      <c r="G34" s="1">
        <f t="shared" si="5"/>
        <v>33</v>
      </c>
      <c r="I34" s="1">
        <v>180.774</v>
      </c>
      <c r="J34" s="1">
        <v>186.705</v>
      </c>
      <c r="L34" s="1">
        <v>87.6791</v>
      </c>
      <c r="M34" s="1">
        <v>267.421</v>
      </c>
      <c r="O34" s="1">
        <v>87.937</v>
      </c>
      <c r="P34" s="1">
        <v>268.195</v>
      </c>
      <c r="R34" s="1">
        <v>6.18911</v>
      </c>
      <c r="S34" s="1">
        <v>12.3782</v>
      </c>
      <c r="T34" s="1">
        <v>0.29082</v>
      </c>
      <c r="U34" s="1" t="s">
        <v>24</v>
      </c>
      <c r="X34" s="1">
        <v>215.041</v>
      </c>
      <c r="Y34" s="1">
        <v>221.039</v>
      </c>
      <c r="Z34" s="1">
        <f t="shared" ref="Z34:Z38" si="11">AVERAGE(X34,Y34)</f>
        <v>218.04</v>
      </c>
      <c r="AC34" s="1">
        <v>122.2</v>
      </c>
      <c r="AD34" s="1">
        <v>125.093</v>
      </c>
      <c r="AE34" s="1">
        <f t="shared" si="3"/>
        <v>214.1620202</v>
      </c>
      <c r="AI34" s="1">
        <v>209.361</v>
      </c>
      <c r="AJ34" s="1">
        <v>212.163</v>
      </c>
      <c r="AK34" s="1">
        <f t="shared" si="7"/>
        <v>210.762</v>
      </c>
      <c r="AM34" s="1">
        <v>120.344</v>
      </c>
      <c r="AN34" s="1">
        <v>121.265</v>
      </c>
      <c r="AO34" s="1">
        <f t="shared" si="4"/>
        <v>209.2395318</v>
      </c>
    </row>
    <row r="35" ht="15.75" customHeight="1">
      <c r="A35" s="1">
        <v>32137.2057086801</v>
      </c>
      <c r="B35" s="1">
        <v>686.112770490456</v>
      </c>
      <c r="C35" s="1">
        <v>46726.182951381</v>
      </c>
      <c r="D35" s="1">
        <v>5752.05639986492</v>
      </c>
      <c r="F35" s="1">
        <f t="shared" si="10"/>
        <v>0.3847915479</v>
      </c>
      <c r="G35" s="1">
        <f t="shared" si="5"/>
        <v>34</v>
      </c>
      <c r="I35" s="1">
        <v>180.774</v>
      </c>
      <c r="J35" s="1">
        <v>184.126</v>
      </c>
      <c r="L35" s="1">
        <v>89.4842</v>
      </c>
      <c r="M35" s="1">
        <v>270.258</v>
      </c>
      <c r="O35" s="1">
        <v>89.7421</v>
      </c>
      <c r="P35" s="1">
        <v>270.258</v>
      </c>
      <c r="R35" s="1">
        <v>6.96275</v>
      </c>
      <c r="S35" s="1">
        <v>55.9599</v>
      </c>
      <c r="T35" s="1">
        <v>0.204086</v>
      </c>
      <c r="U35" s="1">
        <v>0.319905</v>
      </c>
      <c r="X35" s="1">
        <v>215.041</v>
      </c>
      <c r="Y35" s="1">
        <v>221.039</v>
      </c>
      <c r="Z35" s="1">
        <f t="shared" si="11"/>
        <v>218.04</v>
      </c>
      <c r="AC35" s="1">
        <v>125.093</v>
      </c>
      <c r="AD35" s="1">
        <v>127.1</v>
      </c>
      <c r="AE35" s="1">
        <f t="shared" si="3"/>
        <v>218.4055447</v>
      </c>
      <c r="AI35" s="1">
        <v>209.361</v>
      </c>
      <c r="AJ35" s="1">
        <v>212.163</v>
      </c>
      <c r="AK35" s="1">
        <f t="shared" si="7"/>
        <v>210.762</v>
      </c>
      <c r="AM35" s="1">
        <v>121.265</v>
      </c>
      <c r="AN35" s="1">
        <v>122.2</v>
      </c>
      <c r="AO35" s="1">
        <f t="shared" si="4"/>
        <v>210.8468749</v>
      </c>
    </row>
    <row r="36" ht="15.75" customHeight="1">
      <c r="A36" s="1">
        <v>66691.7463716771</v>
      </c>
      <c r="B36" s="1">
        <v>805.137382132948</v>
      </c>
      <c r="C36" s="1">
        <v>55134.9430155372</v>
      </c>
      <c r="D36" s="1">
        <v>6423.37262494695</v>
      </c>
      <c r="G36" s="1">
        <f t="shared" si="5"/>
        <v>35</v>
      </c>
      <c r="I36" s="1">
        <v>179.226</v>
      </c>
      <c r="J36" s="1">
        <v>187.479</v>
      </c>
      <c r="L36" s="1">
        <v>88.4527</v>
      </c>
      <c r="M36" s="1">
        <v>269.226</v>
      </c>
      <c r="O36" s="1">
        <v>88.7106</v>
      </c>
      <c r="P36" s="1">
        <v>268.968</v>
      </c>
      <c r="R36" s="1">
        <v>7.73639</v>
      </c>
      <c r="S36" s="1">
        <v>21.6619</v>
      </c>
      <c r="T36" s="1">
        <v>-0.103314</v>
      </c>
      <c r="U36" s="1">
        <v>0.519636</v>
      </c>
      <c r="X36" s="1">
        <v>217.999</v>
      </c>
      <c r="Y36" s="1">
        <v>224.165</v>
      </c>
      <c r="Z36" s="1">
        <f t="shared" si="11"/>
        <v>221.082</v>
      </c>
      <c r="AC36" s="1">
        <v>126.088</v>
      </c>
      <c r="AD36" s="1">
        <v>128.127</v>
      </c>
      <c r="AE36" s="1">
        <f t="shared" si="3"/>
        <v>220.156648</v>
      </c>
      <c r="AI36" s="1">
        <v>224.165</v>
      </c>
      <c r="AJ36" s="1">
        <v>224.165</v>
      </c>
      <c r="AM36" s="1">
        <v>129.171</v>
      </c>
      <c r="AN36" s="1">
        <v>129.171</v>
      </c>
      <c r="AO36" s="1">
        <f t="shared" si="4"/>
        <v>223.7307349</v>
      </c>
    </row>
    <row r="37" ht="15.75" customHeight="1">
      <c r="A37" s="1">
        <v>53400.6907274201</v>
      </c>
      <c r="B37" s="1">
        <v>226.511053175904</v>
      </c>
      <c r="C37" s="1">
        <v>69331.2551735549</v>
      </c>
      <c r="D37" s="1">
        <v>5995.21866953931</v>
      </c>
      <c r="F37" s="1">
        <f t="shared" ref="F37:F40" si="12">(A37+B37)/(A37+B37+C37+D37)</f>
        <v>0.4158640808</v>
      </c>
      <c r="G37" s="1">
        <f t="shared" si="5"/>
        <v>36</v>
      </c>
      <c r="I37" s="1">
        <v>182.321</v>
      </c>
      <c r="J37" s="1">
        <v>181.289</v>
      </c>
      <c r="L37" s="1">
        <v>88.4527</v>
      </c>
      <c r="M37" s="1">
        <v>269.484</v>
      </c>
      <c r="O37" s="1">
        <v>88.7106</v>
      </c>
      <c r="P37" s="1">
        <v>268.968</v>
      </c>
      <c r="R37" s="1">
        <v>8.51003</v>
      </c>
      <c r="S37" s="1">
        <v>7.22063</v>
      </c>
      <c r="T37" s="1">
        <v>-0.543745</v>
      </c>
      <c r="U37" s="1" t="s">
        <v>24</v>
      </c>
      <c r="X37" s="1">
        <v>215.041</v>
      </c>
      <c r="Y37" s="1">
        <v>224.165</v>
      </c>
      <c r="Z37" s="1">
        <f t="shared" si="11"/>
        <v>219.603</v>
      </c>
      <c r="AC37" s="1">
        <v>126.088</v>
      </c>
      <c r="AD37" s="1">
        <v>128.127</v>
      </c>
      <c r="AE37" s="1">
        <f t="shared" si="3"/>
        <v>220.156648</v>
      </c>
      <c r="AI37" s="1">
        <v>215.041</v>
      </c>
      <c r="AJ37" s="1">
        <v>217.999</v>
      </c>
      <c r="AK37" s="1">
        <f t="shared" ref="AK37:AK51" si="13">AVERAGE(AI37,AJ37)</f>
        <v>216.52</v>
      </c>
      <c r="AM37" s="1">
        <v>125.093</v>
      </c>
      <c r="AN37" s="1">
        <v>126.088</v>
      </c>
      <c r="AO37" s="1">
        <f t="shared" si="4"/>
        <v>217.5291269</v>
      </c>
    </row>
    <row r="38" ht="15.75" customHeight="1">
      <c r="A38" s="1">
        <v>62447.238189399</v>
      </c>
      <c r="B38" s="1">
        <v>814.385829860229</v>
      </c>
      <c r="C38" s="1">
        <v>73875.6114899783</v>
      </c>
      <c r="D38" s="1">
        <v>5229.59856339408</v>
      </c>
      <c r="F38" s="1">
        <f t="shared" si="12"/>
        <v>0.4443564713</v>
      </c>
      <c r="G38" s="1">
        <f t="shared" si="5"/>
        <v>37</v>
      </c>
      <c r="I38" s="1">
        <v>170.716</v>
      </c>
      <c r="J38" s="1">
        <v>176.905</v>
      </c>
      <c r="L38" s="1">
        <v>87.6791</v>
      </c>
      <c r="M38" s="1">
        <v>268.195</v>
      </c>
      <c r="O38" s="1">
        <v>87.4212</v>
      </c>
      <c r="P38" s="1">
        <v>267.679</v>
      </c>
      <c r="R38" s="1">
        <v>6.96275</v>
      </c>
      <c r="S38" s="1">
        <v>6.44699</v>
      </c>
      <c r="T38" s="1">
        <v>-0.433166</v>
      </c>
      <c r="U38" s="1">
        <v>0.730424</v>
      </c>
      <c r="X38" s="1">
        <v>215.041</v>
      </c>
      <c r="Y38" s="1">
        <v>221.039</v>
      </c>
      <c r="Z38" s="1">
        <f t="shared" si="11"/>
        <v>218.04</v>
      </c>
      <c r="AC38" s="1">
        <v>125.093</v>
      </c>
      <c r="AD38" s="1">
        <v>127.1</v>
      </c>
      <c r="AE38" s="1">
        <f t="shared" si="3"/>
        <v>218.4055447</v>
      </c>
      <c r="AI38" s="1">
        <v>215.041</v>
      </c>
      <c r="AJ38" s="1">
        <v>217.999</v>
      </c>
      <c r="AK38" s="1">
        <f t="shared" si="13"/>
        <v>216.52</v>
      </c>
      <c r="AM38" s="1">
        <v>126.088</v>
      </c>
      <c r="AN38" s="1">
        <v>126.088</v>
      </c>
      <c r="AO38" s="1">
        <f t="shared" si="4"/>
        <v>218.3908222</v>
      </c>
    </row>
    <row r="39" ht="15.75" customHeight="1">
      <c r="A39" s="1">
        <v>66725.16316873</v>
      </c>
      <c r="B39" s="1">
        <v>1727.90447760225</v>
      </c>
      <c r="C39" s="1">
        <v>71541.6158282896</v>
      </c>
      <c r="D39" s="1">
        <v>4036.93830639953</v>
      </c>
      <c r="F39" s="1">
        <f t="shared" si="12"/>
        <v>0.4752641594</v>
      </c>
      <c r="G39" s="1">
        <f t="shared" si="5"/>
        <v>38</v>
      </c>
      <c r="I39" s="1">
        <v>174.585</v>
      </c>
      <c r="J39" s="1">
        <v>169.943</v>
      </c>
      <c r="L39" s="1">
        <v>86.9054</v>
      </c>
      <c r="M39" s="1">
        <v>267.421</v>
      </c>
      <c r="O39" s="1">
        <v>87.4212</v>
      </c>
      <c r="P39" s="1">
        <v>267.679</v>
      </c>
      <c r="R39" s="1">
        <v>6.70487</v>
      </c>
      <c r="S39" s="1">
        <v>8.76791</v>
      </c>
      <c r="T39" s="1">
        <v>-0.490274</v>
      </c>
      <c r="U39" s="1">
        <v>-0.728441</v>
      </c>
      <c r="X39" s="1">
        <v>212.163</v>
      </c>
      <c r="Y39" s="1">
        <v>217.999</v>
      </c>
      <c r="AC39" s="1">
        <v>123.15</v>
      </c>
      <c r="AD39" s="1">
        <v>125.093</v>
      </c>
      <c r="AE39" s="1">
        <f t="shared" si="3"/>
        <v>214.9847443</v>
      </c>
      <c r="AI39" s="1">
        <v>215.041</v>
      </c>
      <c r="AJ39" s="1">
        <v>217.999</v>
      </c>
      <c r="AK39" s="1">
        <f t="shared" si="13"/>
        <v>216.52</v>
      </c>
      <c r="AM39" s="1">
        <v>124.114</v>
      </c>
      <c r="AN39" s="1">
        <v>125.093</v>
      </c>
      <c r="AO39" s="1">
        <f t="shared" si="4"/>
        <v>215.8195928</v>
      </c>
    </row>
    <row r="40" ht="15.75" customHeight="1">
      <c r="A40" s="1">
        <v>39710.0533074209</v>
      </c>
      <c r="B40" s="1">
        <v>2551.4846462427</v>
      </c>
      <c r="C40" s="1">
        <v>60882.4291852224</v>
      </c>
      <c r="D40" s="1">
        <v>4239.56557748</v>
      </c>
      <c r="F40" s="1">
        <f t="shared" si="12"/>
        <v>0.3935569718</v>
      </c>
      <c r="G40" s="1">
        <f t="shared" si="5"/>
        <v>39</v>
      </c>
      <c r="I40" s="1">
        <v>170.716</v>
      </c>
      <c r="J40" s="1">
        <v>170.458</v>
      </c>
      <c r="L40" s="1">
        <v>86.9054</v>
      </c>
      <c r="M40" s="1">
        <v>266.648</v>
      </c>
      <c r="O40" s="1">
        <v>86.9054</v>
      </c>
      <c r="P40" s="1">
        <v>267.163</v>
      </c>
      <c r="R40" s="1">
        <v>5.41547</v>
      </c>
      <c r="S40" s="1">
        <v>33.7822</v>
      </c>
      <c r="T40" s="1">
        <v>-0.544358</v>
      </c>
      <c r="U40" s="1" t="s">
        <v>24</v>
      </c>
      <c r="X40" s="1">
        <v>215.041</v>
      </c>
      <c r="Y40" s="1">
        <v>221.039</v>
      </c>
      <c r="Z40" s="1">
        <f t="shared" ref="Z40:Z46" si="14">AVERAGE(X40,Y40)</f>
        <v>218.04</v>
      </c>
      <c r="AC40" s="1">
        <v>124.114</v>
      </c>
      <c r="AD40" s="1">
        <v>126.088</v>
      </c>
      <c r="AE40" s="1">
        <f t="shared" si="3"/>
        <v>216.6812881</v>
      </c>
      <c r="AI40" s="1">
        <v>215.041</v>
      </c>
      <c r="AJ40" s="1">
        <v>217.999</v>
      </c>
      <c r="AK40" s="1">
        <f t="shared" si="13"/>
        <v>216.52</v>
      </c>
      <c r="AM40" s="1">
        <v>125.093</v>
      </c>
      <c r="AN40" s="1">
        <v>126.088</v>
      </c>
      <c r="AO40" s="1">
        <f t="shared" si="4"/>
        <v>217.5291269</v>
      </c>
    </row>
    <row r="41" ht="15.75" customHeight="1">
      <c r="A41" s="1">
        <v>27559.4937868665</v>
      </c>
      <c r="B41" s="1">
        <v>3270.11719625712</v>
      </c>
      <c r="C41" s="1">
        <v>51318.7238455002</v>
      </c>
      <c r="D41" s="1">
        <v>2922.54161039172</v>
      </c>
      <c r="G41" s="1">
        <f t="shared" si="5"/>
        <v>40</v>
      </c>
      <c r="I41" s="1">
        <v>179.742</v>
      </c>
      <c r="J41" s="1">
        <v>176.39</v>
      </c>
      <c r="L41" s="1">
        <v>86.9054</v>
      </c>
      <c r="M41" s="1">
        <v>267.421</v>
      </c>
      <c r="O41" s="1">
        <v>86.9054</v>
      </c>
      <c r="P41" s="1">
        <v>267.163</v>
      </c>
      <c r="R41" s="1">
        <v>6.18911</v>
      </c>
      <c r="S41" s="1">
        <v>19.0831</v>
      </c>
      <c r="T41" s="1">
        <v>-0.703796</v>
      </c>
      <c r="U41" s="1">
        <v>0.677228</v>
      </c>
      <c r="X41" s="1">
        <v>215.041</v>
      </c>
      <c r="Y41" s="1">
        <v>221.039</v>
      </c>
      <c r="Z41" s="1">
        <f t="shared" si="14"/>
        <v>218.04</v>
      </c>
      <c r="AC41" s="1">
        <v>125.093</v>
      </c>
      <c r="AD41" s="1">
        <v>127.1</v>
      </c>
      <c r="AE41" s="1">
        <f t="shared" si="3"/>
        <v>218.4055447</v>
      </c>
      <c r="AI41" s="1">
        <v>215.041</v>
      </c>
      <c r="AJ41" s="1">
        <v>217.999</v>
      </c>
      <c r="AK41" s="1">
        <f t="shared" si="13"/>
        <v>216.52</v>
      </c>
      <c r="AM41" s="1">
        <v>125.093</v>
      </c>
      <c r="AN41" s="1">
        <v>126.088</v>
      </c>
      <c r="AO41" s="1">
        <f t="shared" si="4"/>
        <v>217.5291269</v>
      </c>
    </row>
    <row r="42" ht="15.75" customHeight="1">
      <c r="A42" s="1">
        <v>50540.3690266477</v>
      </c>
      <c r="B42" s="1">
        <v>5142.44695570447</v>
      </c>
      <c r="C42" s="1">
        <v>55586.9155995498</v>
      </c>
      <c r="D42" s="1">
        <v>3717.64807904111</v>
      </c>
      <c r="F42" s="1">
        <f t="shared" ref="F42:F44" si="15">(A42+B42)/(A42+B42+C42+D42)</f>
        <v>0.4842515426</v>
      </c>
      <c r="G42" s="1">
        <f t="shared" si="5"/>
        <v>41</v>
      </c>
      <c r="I42" s="1">
        <v>184.126</v>
      </c>
      <c r="J42" s="1">
        <v>178.711</v>
      </c>
      <c r="L42" s="1">
        <v>86.9054</v>
      </c>
      <c r="M42" s="1">
        <v>265.874</v>
      </c>
      <c r="O42" s="1">
        <v>87.4212</v>
      </c>
      <c r="P42" s="1">
        <v>267.163</v>
      </c>
      <c r="R42" s="1">
        <v>7.73639</v>
      </c>
      <c r="S42" s="1">
        <v>27.5931</v>
      </c>
      <c r="T42" s="1">
        <v>-0.450452</v>
      </c>
      <c r="U42" s="1">
        <v>0.591045</v>
      </c>
      <c r="X42" s="1">
        <v>215.041</v>
      </c>
      <c r="Y42" s="1">
        <v>224.165</v>
      </c>
      <c r="Z42" s="1">
        <f t="shared" si="14"/>
        <v>219.603</v>
      </c>
      <c r="AC42" s="1">
        <v>125.093</v>
      </c>
      <c r="AD42" s="1">
        <v>127.1</v>
      </c>
      <c r="AE42" s="1">
        <f t="shared" si="3"/>
        <v>218.4055447</v>
      </c>
      <c r="AI42" s="1">
        <v>215.041</v>
      </c>
      <c r="AJ42" s="1">
        <v>215.041</v>
      </c>
      <c r="AK42" s="1">
        <f t="shared" si="13"/>
        <v>215.041</v>
      </c>
      <c r="AM42" s="1">
        <v>123.15</v>
      </c>
      <c r="AN42" s="1">
        <v>124.114</v>
      </c>
      <c r="AO42" s="1">
        <f t="shared" si="4"/>
        <v>214.1369054</v>
      </c>
    </row>
    <row r="43" ht="15.75" customHeight="1">
      <c r="A43" s="1">
        <v>41321.123102851</v>
      </c>
      <c r="B43" s="1">
        <v>7180.17773130829</v>
      </c>
      <c r="C43" s="1">
        <v>58552.1741825055</v>
      </c>
      <c r="D43" s="1">
        <v>4480.18648886898</v>
      </c>
      <c r="F43" s="1">
        <f t="shared" si="15"/>
        <v>0.4348579629</v>
      </c>
      <c r="G43" s="1">
        <f t="shared" si="5"/>
        <v>42</v>
      </c>
      <c r="I43" s="1">
        <v>186.447</v>
      </c>
      <c r="J43" s="1">
        <v>184.642</v>
      </c>
      <c r="L43" s="1">
        <v>88.4527</v>
      </c>
      <c r="M43" s="1">
        <v>269.484</v>
      </c>
      <c r="O43" s="1">
        <v>89.2264</v>
      </c>
      <c r="P43" s="1">
        <v>269.484</v>
      </c>
      <c r="R43" s="1">
        <v>6.18911</v>
      </c>
      <c r="S43" s="1">
        <v>76.8481</v>
      </c>
      <c r="T43" s="1">
        <v>-0.870872</v>
      </c>
      <c r="U43" s="1">
        <v>0.390384</v>
      </c>
      <c r="X43" s="1">
        <v>217.999</v>
      </c>
      <c r="Y43" s="1">
        <v>224.165</v>
      </c>
      <c r="Z43" s="1">
        <f t="shared" si="14"/>
        <v>221.082</v>
      </c>
      <c r="AC43" s="1">
        <v>127.1</v>
      </c>
      <c r="AD43" s="1">
        <v>129.171</v>
      </c>
      <c r="AE43" s="1">
        <f t="shared" si="3"/>
        <v>221.9371963</v>
      </c>
      <c r="AI43" s="1">
        <v>217.999</v>
      </c>
      <c r="AJ43" s="1">
        <v>221.039</v>
      </c>
      <c r="AK43" s="1">
        <f t="shared" si="13"/>
        <v>219.519</v>
      </c>
      <c r="AM43" s="1">
        <v>125.093</v>
      </c>
      <c r="AN43" s="1">
        <v>125.093</v>
      </c>
      <c r="AO43" s="1">
        <f t="shared" si="4"/>
        <v>216.6674317</v>
      </c>
    </row>
    <row r="44" ht="15.75" customHeight="1">
      <c r="A44" s="1">
        <v>48008.7083260794</v>
      </c>
      <c r="B44" s="1">
        <v>3590.73518130901</v>
      </c>
      <c r="C44" s="1">
        <v>48098.8459378874</v>
      </c>
      <c r="D44" s="1">
        <v>2222.37205202082</v>
      </c>
      <c r="F44" s="1">
        <f t="shared" si="15"/>
        <v>0.5062706889</v>
      </c>
      <c r="G44" s="1">
        <f t="shared" si="5"/>
        <v>43</v>
      </c>
      <c r="I44" s="1">
        <v>188.252</v>
      </c>
      <c r="J44" s="1">
        <v>178.453</v>
      </c>
      <c r="L44" s="1">
        <v>86.9054</v>
      </c>
      <c r="M44" s="1">
        <v>268.195</v>
      </c>
      <c r="O44" s="1">
        <v>86.9054</v>
      </c>
      <c r="P44" s="1">
        <v>267.163</v>
      </c>
      <c r="R44" s="1">
        <v>7.73639</v>
      </c>
      <c r="S44" s="1">
        <v>47.192</v>
      </c>
      <c r="T44" s="1">
        <v>-0.410164</v>
      </c>
      <c r="U44" s="1" t="s">
        <v>24</v>
      </c>
      <c r="X44" s="1">
        <v>217.999</v>
      </c>
      <c r="Y44" s="1">
        <v>224.165</v>
      </c>
      <c r="Z44" s="1">
        <f t="shared" si="14"/>
        <v>221.082</v>
      </c>
      <c r="AC44" s="1">
        <v>126.088</v>
      </c>
      <c r="AD44" s="1">
        <v>128.127</v>
      </c>
      <c r="AE44" s="1">
        <f t="shared" si="3"/>
        <v>220.156648</v>
      </c>
      <c r="AI44" s="1">
        <v>221.039</v>
      </c>
      <c r="AJ44" s="1">
        <v>221.039</v>
      </c>
      <c r="AK44" s="1">
        <f t="shared" si="13"/>
        <v>221.039</v>
      </c>
      <c r="AM44" s="1">
        <v>127.1</v>
      </c>
      <c r="AN44" s="1">
        <v>128.127</v>
      </c>
      <c r="AO44" s="1">
        <f t="shared" si="4"/>
        <v>221.0330657</v>
      </c>
    </row>
    <row r="45" ht="15.75" customHeight="1">
      <c r="A45" s="1">
        <v>18271.8506195945</v>
      </c>
      <c r="B45" s="1">
        <v>2138.72209106448</v>
      </c>
      <c r="C45" s="1">
        <v>78261.8098203668</v>
      </c>
      <c r="D45" s="1">
        <v>4501.05780898941</v>
      </c>
      <c r="G45" s="1">
        <f t="shared" si="5"/>
        <v>44</v>
      </c>
      <c r="I45" s="1">
        <v>206.819</v>
      </c>
      <c r="J45" s="1">
        <v>185.931</v>
      </c>
      <c r="L45" s="1">
        <v>86.1318</v>
      </c>
      <c r="M45" s="1">
        <v>267.421</v>
      </c>
      <c r="O45" s="1">
        <v>86.9054</v>
      </c>
      <c r="P45" s="1">
        <v>265.874</v>
      </c>
      <c r="R45" s="1">
        <v>9.02579</v>
      </c>
      <c r="S45" s="1">
        <v>51.8338</v>
      </c>
      <c r="T45" s="1">
        <v>-0.638184</v>
      </c>
      <c r="U45" s="1">
        <v>-0.129607</v>
      </c>
      <c r="X45" s="1">
        <v>217.999</v>
      </c>
      <c r="Y45" s="1">
        <v>224.165</v>
      </c>
      <c r="Z45" s="1">
        <f t="shared" si="14"/>
        <v>221.082</v>
      </c>
      <c r="AC45" s="1">
        <v>124.114</v>
      </c>
      <c r="AD45" s="1">
        <v>126.088</v>
      </c>
      <c r="AE45" s="1">
        <f t="shared" si="3"/>
        <v>216.6812881</v>
      </c>
      <c r="AI45" s="1">
        <v>217.999</v>
      </c>
      <c r="AJ45" s="1">
        <v>221.039</v>
      </c>
      <c r="AK45" s="1">
        <f t="shared" si="13"/>
        <v>219.519</v>
      </c>
      <c r="AM45" s="1">
        <v>126.088</v>
      </c>
      <c r="AN45" s="1">
        <v>127.1</v>
      </c>
      <c r="AO45" s="1">
        <f t="shared" si="4"/>
        <v>219.2672399</v>
      </c>
    </row>
    <row r="46" ht="15.75" customHeight="1">
      <c r="A46" s="1">
        <v>31114.5072177468</v>
      </c>
      <c r="B46" s="1">
        <v>2101.50539080981</v>
      </c>
      <c r="C46" s="1">
        <v>78684.3400071502</v>
      </c>
      <c r="D46" s="1">
        <v>1311.64851139337</v>
      </c>
      <c r="G46" s="1">
        <f t="shared" si="5"/>
        <v>45</v>
      </c>
      <c r="I46" s="1">
        <v>196.762</v>
      </c>
      <c r="J46" s="1">
        <v>192.378</v>
      </c>
      <c r="L46" s="1">
        <v>84.5845</v>
      </c>
      <c r="M46" s="1">
        <v>264.069</v>
      </c>
      <c r="O46" s="1">
        <v>80.4585</v>
      </c>
      <c r="P46" s="1">
        <v>262.006</v>
      </c>
      <c r="R46" s="1">
        <v>10.3152</v>
      </c>
      <c r="S46" s="1">
        <v>23.9828</v>
      </c>
      <c r="T46" s="1">
        <v>-0.488679</v>
      </c>
      <c r="U46" s="1">
        <v>0.541599</v>
      </c>
      <c r="X46" s="1">
        <v>221.039</v>
      </c>
      <c r="Y46" s="1">
        <v>227.381</v>
      </c>
      <c r="Z46" s="1">
        <f t="shared" si="14"/>
        <v>224.21</v>
      </c>
      <c r="AC46" s="1">
        <v>127.1</v>
      </c>
      <c r="AD46" s="1">
        <v>128.127</v>
      </c>
      <c r="AE46" s="1">
        <f t="shared" si="3"/>
        <v>221.0330657</v>
      </c>
      <c r="AI46" s="1">
        <v>215.041</v>
      </c>
      <c r="AJ46" s="1">
        <v>217.999</v>
      </c>
      <c r="AK46" s="1">
        <f t="shared" si="13"/>
        <v>216.52</v>
      </c>
      <c r="AM46" s="1">
        <v>124.114</v>
      </c>
      <c r="AN46" s="1">
        <v>125.093</v>
      </c>
      <c r="AO46" s="1">
        <f t="shared" si="4"/>
        <v>215.8195928</v>
      </c>
    </row>
    <row r="47" ht="15.75" customHeight="1">
      <c r="A47" s="1">
        <v>38808.9560852466</v>
      </c>
      <c r="B47" s="1">
        <v>2821.43352890776</v>
      </c>
      <c r="C47" s="1">
        <v>122795.699606076</v>
      </c>
      <c r="D47" s="1">
        <v>2468.24286389776</v>
      </c>
      <c r="G47" s="1">
        <f t="shared" si="5"/>
        <v>46</v>
      </c>
      <c r="I47" s="1">
        <v>197.536</v>
      </c>
      <c r="J47" s="1">
        <v>188.51</v>
      </c>
      <c r="L47" s="1">
        <v>93.0946</v>
      </c>
      <c r="M47" s="1">
        <v>273.868</v>
      </c>
      <c r="O47" s="1">
        <v>87.4212</v>
      </c>
      <c r="P47" s="1">
        <v>267.163</v>
      </c>
      <c r="S47" s="1">
        <v>11.6046</v>
      </c>
      <c r="T47" s="1">
        <v>-0.345054</v>
      </c>
      <c r="U47" s="1">
        <v>0.0107765</v>
      </c>
      <c r="X47" s="1">
        <v>215.041</v>
      </c>
      <c r="Y47" s="1">
        <v>221.039</v>
      </c>
      <c r="AC47" s="1">
        <v>125.093</v>
      </c>
      <c r="AD47" s="1">
        <v>127.1</v>
      </c>
      <c r="AE47" s="1">
        <f t="shared" si="3"/>
        <v>218.4055447</v>
      </c>
      <c r="AI47" s="1">
        <v>212.163</v>
      </c>
      <c r="AJ47" s="1">
        <v>215.041</v>
      </c>
      <c r="AK47" s="1">
        <f t="shared" si="13"/>
        <v>213.602</v>
      </c>
      <c r="AM47" s="1">
        <v>122.2</v>
      </c>
      <c r="AN47" s="1">
        <v>123.15</v>
      </c>
      <c r="AO47" s="1">
        <f t="shared" si="4"/>
        <v>212.4793328</v>
      </c>
    </row>
    <row r="48" ht="15.75" customHeight="1">
      <c r="A48" s="1">
        <v>37003.0577774709</v>
      </c>
      <c r="B48" s="1">
        <v>5576.11999087679</v>
      </c>
      <c r="C48" s="1">
        <v>48785.1992936867</v>
      </c>
      <c r="D48" s="1">
        <v>6756.10239899638</v>
      </c>
      <c r="F48" s="1">
        <f t="shared" ref="F48:F49" si="16">(A48+B48)/(A48+B48+C48+D48)</f>
        <v>0.4339479179</v>
      </c>
      <c r="G48" s="1">
        <f t="shared" si="5"/>
        <v>47</v>
      </c>
      <c r="I48" s="1">
        <v>202.951</v>
      </c>
      <c r="J48" s="1">
        <v>189.542</v>
      </c>
      <c r="L48" s="1">
        <v>78.3954</v>
      </c>
      <c r="M48" s="1">
        <v>263.553</v>
      </c>
      <c r="O48" s="1">
        <v>77.6218</v>
      </c>
      <c r="P48" s="1">
        <v>257.88</v>
      </c>
      <c r="S48" s="1">
        <v>15.2149</v>
      </c>
      <c r="T48" s="1">
        <v>-0.203249</v>
      </c>
      <c r="U48" s="1">
        <v>0.582043</v>
      </c>
      <c r="X48" s="1">
        <v>215.041</v>
      </c>
      <c r="Y48" s="1">
        <v>221.039</v>
      </c>
      <c r="AC48" s="1">
        <v>125.093</v>
      </c>
      <c r="AD48" s="1">
        <v>127.1</v>
      </c>
      <c r="AE48" s="1">
        <f t="shared" si="3"/>
        <v>218.4055447</v>
      </c>
      <c r="AI48" s="1">
        <v>212.163</v>
      </c>
      <c r="AJ48" s="1">
        <v>215.041</v>
      </c>
      <c r="AK48" s="1">
        <f t="shared" si="13"/>
        <v>213.602</v>
      </c>
      <c r="AM48" s="1">
        <v>123.15</v>
      </c>
      <c r="AN48" s="1">
        <v>124.114</v>
      </c>
      <c r="AO48" s="1">
        <f t="shared" si="4"/>
        <v>214.1369054</v>
      </c>
    </row>
    <row r="49" ht="15.75" customHeight="1">
      <c r="A49" s="1">
        <v>32924.7530405283</v>
      </c>
      <c r="B49" s="1">
        <v>4191.48681624663</v>
      </c>
      <c r="C49" s="1">
        <v>33581.9744427302</v>
      </c>
      <c r="D49" s="1">
        <v>5386.10525288438</v>
      </c>
      <c r="F49" s="1">
        <f t="shared" si="16"/>
        <v>0.487830345</v>
      </c>
      <c r="G49" s="1">
        <f t="shared" si="5"/>
        <v>48</v>
      </c>
      <c r="I49" s="1">
        <v>202.693</v>
      </c>
      <c r="J49" s="1">
        <v>193.152</v>
      </c>
      <c r="L49" s="1">
        <v>74.2693</v>
      </c>
      <c r="M49" s="1">
        <v>254.269</v>
      </c>
      <c r="O49" s="1">
        <v>76.5903</v>
      </c>
      <c r="P49" s="1">
        <v>257.106</v>
      </c>
      <c r="R49" s="1">
        <v>9.28367</v>
      </c>
      <c r="S49" s="1">
        <v>12.3782</v>
      </c>
      <c r="T49" s="1">
        <v>-0.304295</v>
      </c>
      <c r="U49" s="1">
        <v>-0.531003</v>
      </c>
      <c r="X49" s="1">
        <v>217.999</v>
      </c>
      <c r="Y49" s="1">
        <v>224.165</v>
      </c>
      <c r="AC49" s="1">
        <v>127.1</v>
      </c>
      <c r="AD49" s="1">
        <v>129.171</v>
      </c>
      <c r="AE49" s="1">
        <f t="shared" si="3"/>
        <v>221.9371963</v>
      </c>
      <c r="AI49" s="1">
        <v>217.999</v>
      </c>
      <c r="AJ49" s="1">
        <v>224.165</v>
      </c>
      <c r="AK49" s="1">
        <f t="shared" si="13"/>
        <v>221.082</v>
      </c>
      <c r="AM49" s="1">
        <v>127.1</v>
      </c>
      <c r="AN49" s="1">
        <v>127.1</v>
      </c>
      <c r="AO49" s="1">
        <f t="shared" si="4"/>
        <v>220.1436576</v>
      </c>
    </row>
    <row r="50" ht="15.75" customHeight="1">
      <c r="A50" s="2">
        <v>49829.0724234749</v>
      </c>
      <c r="B50" s="2">
        <v>4403.29776931974</v>
      </c>
      <c r="C50" s="2">
        <v>22661.2896166925</v>
      </c>
      <c r="D50" s="2">
        <v>3554.40261527713</v>
      </c>
      <c r="E50" s="2"/>
      <c r="F50" s="2"/>
      <c r="G50" s="2">
        <f t="shared" si="5"/>
        <v>49</v>
      </c>
      <c r="H50" s="2"/>
      <c r="I50" s="2">
        <v>201.92</v>
      </c>
      <c r="J50" s="2">
        <v>198.309</v>
      </c>
      <c r="K50" s="2"/>
      <c r="L50" s="2">
        <v>62.149</v>
      </c>
      <c r="M50" s="2">
        <v>240.602</v>
      </c>
      <c r="N50" s="2"/>
      <c r="O50" s="2">
        <v>65.5014</v>
      </c>
      <c r="P50" s="2">
        <v>232.092</v>
      </c>
      <c r="Q50" s="2"/>
      <c r="R50" s="2"/>
      <c r="S50" s="2">
        <v>15.9885</v>
      </c>
      <c r="T50" s="2">
        <v>0.425536</v>
      </c>
      <c r="U50" s="2" t="s">
        <v>24</v>
      </c>
      <c r="V50" s="2"/>
      <c r="W50" s="2"/>
      <c r="X50" s="2">
        <v>221.039</v>
      </c>
      <c r="Y50" s="2">
        <v>227.381</v>
      </c>
      <c r="Z50" s="2"/>
      <c r="AA50" s="2"/>
      <c r="AB50" s="2"/>
      <c r="AC50" s="2">
        <v>127.1</v>
      </c>
      <c r="AD50" s="2">
        <v>130.232</v>
      </c>
      <c r="AE50" s="2">
        <f t="shared" si="3"/>
        <v>222.8560492</v>
      </c>
      <c r="AF50" s="2"/>
      <c r="AG50" s="2"/>
      <c r="AH50" s="2"/>
      <c r="AI50" s="2">
        <v>217.999</v>
      </c>
      <c r="AJ50" s="2">
        <v>221.039</v>
      </c>
      <c r="AK50" s="2">
        <f t="shared" si="13"/>
        <v>219.519</v>
      </c>
      <c r="AL50" s="2"/>
      <c r="AM50" s="2">
        <v>127.1</v>
      </c>
      <c r="AN50" s="2">
        <v>128.127</v>
      </c>
      <c r="AO50" s="2">
        <f t="shared" si="4"/>
        <v>221.0330657</v>
      </c>
      <c r="AP50" s="2"/>
      <c r="AQ50" s="2"/>
    </row>
    <row r="51" ht="15.75" customHeight="1">
      <c r="A51" s="1">
        <v>4245.25917311393</v>
      </c>
      <c r="B51" s="1">
        <v>276.908739167172</v>
      </c>
      <c r="C51" s="1">
        <v>74000.7439270145</v>
      </c>
      <c r="D51" s="1">
        <v>3275.45430331117</v>
      </c>
      <c r="F51" s="1">
        <f t="shared" ref="F51:F61" si="17">(A51+B51)/(A51+B51+C51+D51)</f>
        <v>0.05528433055</v>
      </c>
      <c r="G51" s="1">
        <f t="shared" si="5"/>
        <v>50</v>
      </c>
      <c r="I51" s="1">
        <v>206.562</v>
      </c>
      <c r="J51" s="1">
        <v>182.837</v>
      </c>
      <c r="L51" s="1">
        <v>85.616</v>
      </c>
      <c r="M51" s="1">
        <v>266.905</v>
      </c>
      <c r="O51" s="1">
        <v>86.3897</v>
      </c>
      <c r="P51" s="1">
        <v>266.39</v>
      </c>
      <c r="R51" s="1">
        <v>4.38395</v>
      </c>
      <c r="S51" s="1">
        <v>11.6046</v>
      </c>
      <c r="T51" s="1">
        <v>-0.560253</v>
      </c>
      <c r="U51" s="1" t="s">
        <v>24</v>
      </c>
      <c r="X51" s="1">
        <v>209.361</v>
      </c>
      <c r="Y51" s="1">
        <v>215.041</v>
      </c>
      <c r="Z51" s="1">
        <f t="shared" ref="Z51:Z95" si="18">AVERAGE(X51,Y51)</f>
        <v>212.201</v>
      </c>
      <c r="AC51" s="1">
        <v>122.2</v>
      </c>
      <c r="AD51" s="1">
        <v>124.114</v>
      </c>
      <c r="AE51" s="1">
        <f t="shared" si="3"/>
        <v>213.3141813</v>
      </c>
      <c r="AI51" s="1">
        <v>224.165</v>
      </c>
      <c r="AJ51" s="1">
        <v>227.381</v>
      </c>
      <c r="AK51" s="1">
        <f t="shared" si="13"/>
        <v>225.773</v>
      </c>
      <c r="AM51" s="1">
        <v>123.15</v>
      </c>
      <c r="AN51" s="1">
        <v>124.114</v>
      </c>
      <c r="AO51" s="1">
        <f t="shared" si="4"/>
        <v>214.1369054</v>
      </c>
    </row>
    <row r="52" ht="15.75" customHeight="1">
      <c r="A52" s="1">
        <v>2783.28136719805</v>
      </c>
      <c r="B52" s="1">
        <v>497.532368731604</v>
      </c>
      <c r="C52" s="1">
        <v>65395.8284290234</v>
      </c>
      <c r="D52" s="1">
        <v>3658.58681409982</v>
      </c>
      <c r="F52" s="1">
        <f t="shared" si="17"/>
        <v>0.04535568329</v>
      </c>
      <c r="G52" s="1">
        <f t="shared" si="5"/>
        <v>51</v>
      </c>
      <c r="I52" s="1">
        <v>208.367</v>
      </c>
      <c r="J52" s="1">
        <v>184.126</v>
      </c>
      <c r="L52" s="1">
        <v>86.3897</v>
      </c>
      <c r="M52" s="1">
        <v>266.905</v>
      </c>
      <c r="O52" s="1">
        <v>86.1318</v>
      </c>
      <c r="P52" s="1">
        <v>266.905</v>
      </c>
      <c r="R52" s="1">
        <v>4.64183</v>
      </c>
      <c r="S52" s="1">
        <v>72.4642</v>
      </c>
      <c r="T52" s="1">
        <v>-0.573983</v>
      </c>
      <c r="U52" s="1">
        <v>0.514678</v>
      </c>
      <c r="X52" s="1">
        <v>209.361</v>
      </c>
      <c r="Y52" s="1">
        <v>215.041</v>
      </c>
      <c r="Z52" s="1">
        <f t="shared" si="18"/>
        <v>212.201</v>
      </c>
      <c r="AC52" s="1">
        <v>121.265</v>
      </c>
      <c r="AD52" s="1">
        <v>123.15</v>
      </c>
      <c r="AE52" s="1">
        <f t="shared" si="3"/>
        <v>211.6695991</v>
      </c>
      <c r="AI52" s="1">
        <v>261.09</v>
      </c>
      <c r="AJ52" s="1">
        <v>261.09</v>
      </c>
      <c r="AM52" s="1">
        <v>123.15</v>
      </c>
      <c r="AN52" s="1">
        <v>124.114</v>
      </c>
      <c r="AO52" s="1">
        <f t="shared" si="4"/>
        <v>214.1369054</v>
      </c>
    </row>
    <row r="53" ht="15.75" customHeight="1">
      <c r="A53" s="1">
        <v>2874.17500289716</v>
      </c>
      <c r="B53" s="1">
        <v>653.139661446273</v>
      </c>
      <c r="C53" s="1">
        <v>71933.8468092502</v>
      </c>
      <c r="D53" s="1">
        <v>3070.81877668</v>
      </c>
      <c r="F53" s="1">
        <f t="shared" si="17"/>
        <v>0.04491564651</v>
      </c>
      <c r="G53" s="1">
        <f t="shared" si="5"/>
        <v>52</v>
      </c>
      <c r="I53" s="1">
        <v>166.074</v>
      </c>
      <c r="J53" s="1">
        <v>185.931</v>
      </c>
      <c r="L53" s="1">
        <v>87.1633</v>
      </c>
      <c r="M53" s="1">
        <v>267.679</v>
      </c>
      <c r="O53" s="1">
        <v>86.9054</v>
      </c>
      <c r="P53" s="1">
        <v>266.905</v>
      </c>
      <c r="R53" s="1">
        <v>5.15759</v>
      </c>
      <c r="S53" s="1">
        <v>46.9341</v>
      </c>
      <c r="T53" s="1">
        <v>0.073144</v>
      </c>
      <c r="U53" s="1">
        <v>0.579446</v>
      </c>
      <c r="X53" s="1">
        <v>209.361</v>
      </c>
      <c r="Y53" s="1">
        <v>215.041</v>
      </c>
      <c r="Z53" s="1">
        <f t="shared" si="18"/>
        <v>212.201</v>
      </c>
      <c r="AC53" s="1">
        <v>121.265</v>
      </c>
      <c r="AD53" s="1">
        <v>123.15</v>
      </c>
      <c r="AE53" s="1">
        <f t="shared" si="3"/>
        <v>211.6695991</v>
      </c>
      <c r="AI53" s="1">
        <v>261.09</v>
      </c>
      <c r="AJ53" s="1">
        <v>261.09</v>
      </c>
      <c r="AM53" s="1">
        <v>123.15</v>
      </c>
      <c r="AN53" s="1">
        <v>124.114</v>
      </c>
      <c r="AO53" s="1">
        <f t="shared" si="4"/>
        <v>214.1369054</v>
      </c>
    </row>
    <row r="54" ht="15.75" customHeight="1">
      <c r="A54" s="1">
        <v>1693.59436497372</v>
      </c>
      <c r="B54" s="1">
        <v>737.327930304615</v>
      </c>
      <c r="C54" s="1">
        <v>76539.6906039069</v>
      </c>
      <c r="D54" s="1">
        <v>3285.06316178903</v>
      </c>
      <c r="F54" s="1">
        <f t="shared" si="17"/>
        <v>0.0295532468</v>
      </c>
      <c r="G54" s="1">
        <f t="shared" si="5"/>
        <v>53</v>
      </c>
      <c r="I54" s="1">
        <v>192.894</v>
      </c>
      <c r="J54" s="1">
        <v>182.321</v>
      </c>
      <c r="L54" s="1">
        <v>87.1633</v>
      </c>
      <c r="M54" s="1">
        <v>267.679</v>
      </c>
      <c r="O54" s="1">
        <v>87.4212</v>
      </c>
      <c r="P54" s="1">
        <v>267.679</v>
      </c>
      <c r="R54" s="1">
        <v>5.15759</v>
      </c>
      <c r="S54" s="1">
        <v>48.4814</v>
      </c>
      <c r="T54" s="1">
        <v>-0.516882</v>
      </c>
      <c r="U54" s="1">
        <v>0.633894</v>
      </c>
      <c r="X54" s="1">
        <v>209.361</v>
      </c>
      <c r="Y54" s="1">
        <v>215.041</v>
      </c>
      <c r="Z54" s="1">
        <f t="shared" si="18"/>
        <v>212.201</v>
      </c>
      <c r="AC54" s="1">
        <v>121.265</v>
      </c>
      <c r="AD54" s="1">
        <v>123.15</v>
      </c>
      <c r="AE54" s="1">
        <f t="shared" si="3"/>
        <v>211.6695991</v>
      </c>
      <c r="AI54" s="1">
        <v>256.859</v>
      </c>
      <c r="AJ54" s="1">
        <v>261.09</v>
      </c>
      <c r="AM54" s="1">
        <v>123.15</v>
      </c>
      <c r="AN54" s="1">
        <v>124.114</v>
      </c>
      <c r="AO54" s="1">
        <f t="shared" si="4"/>
        <v>214.1369054</v>
      </c>
    </row>
    <row r="55" ht="15.75" customHeight="1">
      <c r="A55" s="1">
        <v>3333.76577523683</v>
      </c>
      <c r="B55" s="1">
        <v>1113.04050429131</v>
      </c>
      <c r="C55" s="1">
        <v>92128.8495186183</v>
      </c>
      <c r="D55" s="1">
        <v>2950.47676043249</v>
      </c>
      <c r="F55" s="1">
        <f t="shared" si="17"/>
        <v>0.04467978575</v>
      </c>
      <c r="G55" s="1">
        <f t="shared" si="5"/>
        <v>54</v>
      </c>
      <c r="I55" s="1">
        <v>203.209</v>
      </c>
      <c r="J55" s="1">
        <v>185.415</v>
      </c>
      <c r="L55" s="1">
        <v>85.616</v>
      </c>
      <c r="M55" s="1">
        <v>265.874</v>
      </c>
      <c r="O55" s="1">
        <v>86.1318</v>
      </c>
      <c r="P55" s="1">
        <v>266.39</v>
      </c>
      <c r="R55" s="1">
        <v>5.15759</v>
      </c>
      <c r="S55" s="1">
        <v>26.8195</v>
      </c>
      <c r="T55" s="1">
        <v>-0.744932</v>
      </c>
      <c r="U55" s="1">
        <v>0.80258</v>
      </c>
      <c r="X55" s="1">
        <v>209.361</v>
      </c>
      <c r="Y55" s="1">
        <v>217.999</v>
      </c>
      <c r="Z55" s="1">
        <f t="shared" si="18"/>
        <v>213.68</v>
      </c>
      <c r="AC55" s="1">
        <v>121.265</v>
      </c>
      <c r="AD55" s="1">
        <v>123.15</v>
      </c>
      <c r="AE55" s="1">
        <f t="shared" si="3"/>
        <v>211.6695991</v>
      </c>
      <c r="AI55" s="1">
        <v>261.09</v>
      </c>
      <c r="AJ55" s="1">
        <v>261.09</v>
      </c>
      <c r="AM55" s="1">
        <v>123.15</v>
      </c>
      <c r="AN55" s="1">
        <v>124.114</v>
      </c>
      <c r="AO55" s="1">
        <f t="shared" si="4"/>
        <v>214.1369054</v>
      </c>
    </row>
    <row r="56" ht="15.75" customHeight="1">
      <c r="A56" s="1">
        <v>3795.69026926737</v>
      </c>
      <c r="B56" s="1">
        <v>857.883875555905</v>
      </c>
      <c r="C56" s="1">
        <v>82660.9500992554</v>
      </c>
      <c r="D56" s="1">
        <v>3167.66161717394</v>
      </c>
      <c r="F56" s="1">
        <f t="shared" si="17"/>
        <v>0.0514308325</v>
      </c>
      <c r="G56" s="1">
        <f t="shared" si="5"/>
        <v>55</v>
      </c>
      <c r="I56" s="1">
        <v>183.868</v>
      </c>
      <c r="J56" s="1">
        <v>183.61</v>
      </c>
      <c r="L56" s="1">
        <v>84.8424</v>
      </c>
      <c r="M56" s="1">
        <v>263.811</v>
      </c>
      <c r="O56" s="1">
        <v>84.3266</v>
      </c>
      <c r="P56" s="1">
        <v>264.585</v>
      </c>
      <c r="R56" s="1">
        <v>5.15759</v>
      </c>
      <c r="S56" s="1">
        <v>7.47851</v>
      </c>
      <c r="T56" s="1">
        <v>-0.666745</v>
      </c>
      <c r="U56" s="1">
        <v>0.356447</v>
      </c>
      <c r="X56" s="1">
        <v>206.631</v>
      </c>
      <c r="Y56" s="1">
        <v>215.041</v>
      </c>
      <c r="Z56" s="1">
        <f t="shared" si="18"/>
        <v>210.836</v>
      </c>
      <c r="AC56" s="1">
        <v>120.344</v>
      </c>
      <c r="AD56" s="1">
        <v>122.2</v>
      </c>
      <c r="AE56" s="1">
        <f t="shared" si="3"/>
        <v>210.0492655</v>
      </c>
      <c r="AI56" s="1">
        <v>261.09</v>
      </c>
      <c r="AJ56" s="1">
        <v>261.09</v>
      </c>
      <c r="AM56" s="1">
        <v>123.15</v>
      </c>
      <c r="AN56" s="1">
        <v>124.114</v>
      </c>
      <c r="AO56" s="1">
        <f t="shared" si="4"/>
        <v>214.1369054</v>
      </c>
    </row>
    <row r="57" ht="15.75" customHeight="1">
      <c r="A57" s="1">
        <v>3290.87530822903</v>
      </c>
      <c r="B57" s="1">
        <v>747.529580404974</v>
      </c>
      <c r="C57" s="1">
        <v>94718.8890674558</v>
      </c>
      <c r="D57" s="1">
        <v>3255.66466355842</v>
      </c>
      <c r="F57" s="1">
        <f t="shared" si="17"/>
        <v>0.03958717543</v>
      </c>
      <c r="G57" s="1">
        <f t="shared" si="5"/>
        <v>56</v>
      </c>
      <c r="I57" s="1">
        <v>183.352</v>
      </c>
      <c r="J57" s="1">
        <v>183.61</v>
      </c>
      <c r="L57" s="1">
        <v>82.5215</v>
      </c>
      <c r="M57" s="1">
        <v>262.006</v>
      </c>
      <c r="O57" s="1">
        <v>83.553</v>
      </c>
      <c r="P57" s="1">
        <v>263.811</v>
      </c>
      <c r="R57" s="1">
        <v>5.41547</v>
      </c>
      <c r="S57" s="1">
        <v>8.76791</v>
      </c>
      <c r="T57" s="1">
        <v>-0.535947</v>
      </c>
      <c r="U57" s="1">
        <v>0.628652</v>
      </c>
      <c r="X57" s="1">
        <v>209.361</v>
      </c>
      <c r="Y57" s="1">
        <v>215.041</v>
      </c>
      <c r="Z57" s="1">
        <f t="shared" si="18"/>
        <v>212.201</v>
      </c>
      <c r="AC57" s="1">
        <v>120.344</v>
      </c>
      <c r="AD57" s="1">
        <v>122.2</v>
      </c>
      <c r="AE57" s="1">
        <f t="shared" si="3"/>
        <v>210.0492655</v>
      </c>
      <c r="AI57" s="1">
        <v>261.09</v>
      </c>
      <c r="AJ57" s="1">
        <v>261.09</v>
      </c>
      <c r="AM57" s="1">
        <v>123.15</v>
      </c>
      <c r="AN57" s="1">
        <v>123.15</v>
      </c>
      <c r="AO57" s="1">
        <f t="shared" si="4"/>
        <v>213.302057</v>
      </c>
    </row>
    <row r="58" ht="15.75" customHeight="1">
      <c r="A58" s="1">
        <v>4943.71807905094</v>
      </c>
      <c r="B58" s="1">
        <v>436.124701793846</v>
      </c>
      <c r="C58" s="1">
        <v>103538.366394344</v>
      </c>
      <c r="D58" s="1">
        <v>4448.01989324687</v>
      </c>
      <c r="F58" s="1">
        <f t="shared" si="17"/>
        <v>0.04745542676</v>
      </c>
      <c r="G58" s="1">
        <f t="shared" si="5"/>
        <v>57</v>
      </c>
      <c r="I58" s="1">
        <v>183.352</v>
      </c>
      <c r="J58" s="1">
        <v>184.642</v>
      </c>
      <c r="L58" s="1">
        <v>84.0688</v>
      </c>
      <c r="M58" s="1">
        <v>264.327</v>
      </c>
      <c r="O58" s="1">
        <v>84.8424</v>
      </c>
      <c r="P58" s="1">
        <v>265.1</v>
      </c>
      <c r="R58" s="1">
        <v>5.41547</v>
      </c>
      <c r="S58" s="1">
        <v>40.4871</v>
      </c>
      <c r="T58" s="1">
        <v>-0.792525</v>
      </c>
      <c r="U58" s="1">
        <v>0.772353</v>
      </c>
      <c r="X58" s="1">
        <v>209.361</v>
      </c>
      <c r="Y58" s="1">
        <v>215.041</v>
      </c>
      <c r="Z58" s="1">
        <f t="shared" si="18"/>
        <v>212.201</v>
      </c>
      <c r="AC58" s="1">
        <v>121.265</v>
      </c>
      <c r="AD58" s="1">
        <v>123.15</v>
      </c>
      <c r="AE58" s="1">
        <f t="shared" si="3"/>
        <v>211.6695991</v>
      </c>
      <c r="AI58" s="1">
        <v>261.09</v>
      </c>
      <c r="AJ58" s="1">
        <v>261.09</v>
      </c>
      <c r="AM58" s="1">
        <v>123.15</v>
      </c>
      <c r="AN58" s="1">
        <v>124.114</v>
      </c>
      <c r="AO58" s="1">
        <f t="shared" si="4"/>
        <v>214.1369054</v>
      </c>
    </row>
    <row r="59" ht="15.75" customHeight="1">
      <c r="A59" s="1">
        <v>4619.96876258879</v>
      </c>
      <c r="B59" s="1">
        <v>923.733737611052</v>
      </c>
      <c r="C59" s="1">
        <v>99393.3565451385</v>
      </c>
      <c r="D59" s="1">
        <v>4494.65866397904</v>
      </c>
      <c r="F59" s="1">
        <f t="shared" si="17"/>
        <v>0.05065901017</v>
      </c>
      <c r="G59" s="1">
        <f t="shared" si="5"/>
        <v>58</v>
      </c>
      <c r="I59" s="1">
        <v>184.126</v>
      </c>
      <c r="J59" s="1">
        <v>185.931</v>
      </c>
      <c r="L59" s="1">
        <v>84.8424</v>
      </c>
      <c r="M59" s="1">
        <v>265.358</v>
      </c>
      <c r="O59" s="1">
        <v>86.1318</v>
      </c>
      <c r="P59" s="1">
        <v>265.874</v>
      </c>
      <c r="R59" s="1">
        <v>5.15759</v>
      </c>
      <c r="S59" s="1">
        <v>3.09456</v>
      </c>
      <c r="T59" s="1">
        <v>-0.518084</v>
      </c>
      <c r="U59" s="1">
        <v>0.795908</v>
      </c>
      <c r="X59" s="1">
        <v>209.361</v>
      </c>
      <c r="Y59" s="1">
        <v>215.041</v>
      </c>
      <c r="Z59" s="1">
        <f t="shared" si="18"/>
        <v>212.201</v>
      </c>
      <c r="AC59" s="1">
        <v>121.265</v>
      </c>
      <c r="AD59" s="1">
        <v>123.15</v>
      </c>
      <c r="AE59" s="1">
        <f t="shared" si="3"/>
        <v>211.6695991</v>
      </c>
      <c r="AI59" s="1">
        <v>212.163</v>
      </c>
      <c r="AJ59" s="1">
        <v>215.041</v>
      </c>
      <c r="AK59" s="1">
        <f t="shared" ref="AK59:AK60" si="19">AVERAGE(AI59,AJ59)</f>
        <v>213.602</v>
      </c>
      <c r="AM59" s="1">
        <v>123.15</v>
      </c>
      <c r="AN59" s="1">
        <v>124.114</v>
      </c>
      <c r="AO59" s="1">
        <f t="shared" si="4"/>
        <v>214.1369054</v>
      </c>
    </row>
    <row r="60" ht="15.75" customHeight="1">
      <c r="A60" s="1">
        <v>4347.92492324592</v>
      </c>
      <c r="B60" s="1">
        <v>1188.67894714085</v>
      </c>
      <c r="C60" s="1">
        <v>98300.9457724939</v>
      </c>
      <c r="D60" s="1">
        <v>4985.89849671792</v>
      </c>
      <c r="F60" s="1">
        <f t="shared" si="17"/>
        <v>0.05087693843</v>
      </c>
      <c r="G60" s="1">
        <f t="shared" si="5"/>
        <v>59</v>
      </c>
      <c r="I60" s="1">
        <v>184.9</v>
      </c>
      <c r="J60" s="1">
        <v>185.415</v>
      </c>
      <c r="L60" s="1">
        <v>83.2951</v>
      </c>
      <c r="M60" s="1">
        <v>264.585</v>
      </c>
      <c r="O60" s="1">
        <v>84.3266</v>
      </c>
      <c r="P60" s="1">
        <v>265.1</v>
      </c>
      <c r="R60" s="1">
        <v>5.15759</v>
      </c>
      <c r="S60" s="1">
        <v>3.09456</v>
      </c>
      <c r="T60" s="1">
        <v>-0.566335</v>
      </c>
      <c r="U60" s="1">
        <v>0.866241</v>
      </c>
      <c r="X60" s="1">
        <v>209.361</v>
      </c>
      <c r="Y60" s="1">
        <v>215.041</v>
      </c>
      <c r="Z60" s="1">
        <f t="shared" si="18"/>
        <v>212.201</v>
      </c>
      <c r="AC60" s="1">
        <v>120.344</v>
      </c>
      <c r="AD60" s="1">
        <v>121.265</v>
      </c>
      <c r="AE60" s="1">
        <f t="shared" si="3"/>
        <v>209.2395318</v>
      </c>
      <c r="AI60" s="1">
        <v>212.163</v>
      </c>
      <c r="AJ60" s="1">
        <v>215.041</v>
      </c>
      <c r="AK60" s="1">
        <f t="shared" si="19"/>
        <v>213.602</v>
      </c>
      <c r="AM60" s="1">
        <v>123.15</v>
      </c>
      <c r="AN60" s="1">
        <v>124.114</v>
      </c>
      <c r="AO60" s="1">
        <f t="shared" si="4"/>
        <v>214.1369054</v>
      </c>
    </row>
    <row r="61" ht="15.75" customHeight="1">
      <c r="A61" s="1">
        <v>5358.75582307858</v>
      </c>
      <c r="B61" s="1">
        <v>636.671201961322</v>
      </c>
      <c r="C61" s="1">
        <v>109993.38687601</v>
      </c>
      <c r="D61" s="1">
        <v>3471.78395920144</v>
      </c>
      <c r="F61" s="1">
        <f t="shared" si="17"/>
        <v>0.05018748552</v>
      </c>
      <c r="G61" s="1">
        <f t="shared" si="5"/>
        <v>60</v>
      </c>
      <c r="I61" s="1">
        <v>184.9</v>
      </c>
      <c r="J61" s="1">
        <v>185.931</v>
      </c>
      <c r="L61" s="1">
        <v>81.2321</v>
      </c>
      <c r="M61" s="1">
        <v>261.49</v>
      </c>
      <c r="O61" s="1">
        <v>82.2636</v>
      </c>
      <c r="P61" s="1">
        <v>262.521</v>
      </c>
      <c r="R61" s="1">
        <v>6.18911</v>
      </c>
      <c r="S61" s="1">
        <v>4.12607</v>
      </c>
      <c r="T61" s="1">
        <v>-0.500923</v>
      </c>
      <c r="U61" s="1">
        <v>0.73438</v>
      </c>
      <c r="X61" s="1">
        <v>206.631</v>
      </c>
      <c r="Y61" s="1">
        <v>212.163</v>
      </c>
      <c r="Z61" s="1">
        <f t="shared" si="18"/>
        <v>209.397</v>
      </c>
      <c r="AC61" s="1">
        <v>119.438</v>
      </c>
      <c r="AD61" s="1">
        <v>121.265</v>
      </c>
      <c r="AE61" s="1">
        <f t="shared" si="3"/>
        <v>208.4549128</v>
      </c>
      <c r="AI61" s="1">
        <v>261.09</v>
      </c>
      <c r="AJ61" s="1">
        <v>215.041</v>
      </c>
      <c r="AM61" s="1">
        <v>123.15</v>
      </c>
      <c r="AN61" s="1">
        <v>124.114</v>
      </c>
      <c r="AO61" s="1">
        <f t="shared" si="4"/>
        <v>214.1369054</v>
      </c>
    </row>
    <row r="62" ht="15.75" customHeight="1">
      <c r="A62" s="1">
        <v>14573.0531650385</v>
      </c>
      <c r="B62" s="1">
        <v>7326.02515788254</v>
      </c>
      <c r="C62" s="1">
        <v>106362.539219781</v>
      </c>
      <c r="D62" s="1">
        <v>7589.85035867455</v>
      </c>
      <c r="G62" s="1">
        <f t="shared" si="5"/>
        <v>61</v>
      </c>
      <c r="I62" s="1">
        <v>185.673</v>
      </c>
      <c r="J62" s="1">
        <v>188.252</v>
      </c>
      <c r="L62" s="1">
        <v>77.106</v>
      </c>
      <c r="M62" s="1">
        <v>256.332</v>
      </c>
      <c r="O62" s="1">
        <v>84.3266</v>
      </c>
      <c r="P62" s="1">
        <v>264.585</v>
      </c>
      <c r="R62" s="1">
        <v>8.25215</v>
      </c>
      <c r="S62" s="1">
        <v>5.41547</v>
      </c>
      <c r="T62" s="1">
        <v>-0.427047</v>
      </c>
      <c r="U62" s="1">
        <v>0.967862</v>
      </c>
      <c r="X62" s="1">
        <v>209.361</v>
      </c>
      <c r="Y62" s="1">
        <v>217.999</v>
      </c>
      <c r="Z62" s="1">
        <f t="shared" si="18"/>
        <v>213.68</v>
      </c>
      <c r="AC62" s="1">
        <v>120.344</v>
      </c>
      <c r="AD62" s="1">
        <v>122.2</v>
      </c>
      <c r="AE62" s="1">
        <f t="shared" si="3"/>
        <v>210.0492655</v>
      </c>
      <c r="AI62" s="1">
        <v>261.09</v>
      </c>
      <c r="AJ62" s="1">
        <v>261.09</v>
      </c>
      <c r="AM62" s="1">
        <v>136.986</v>
      </c>
      <c r="AN62" s="1">
        <v>124.114</v>
      </c>
      <c r="AO62" s="1">
        <f t="shared" si="4"/>
        <v>226.1192329</v>
      </c>
    </row>
    <row r="63" ht="15.75" customHeight="1">
      <c r="A63" s="1">
        <v>12397.1330940589</v>
      </c>
      <c r="B63" s="1">
        <v>1583.6051757066</v>
      </c>
      <c r="C63" s="1">
        <v>117699.373383719</v>
      </c>
      <c r="D63" s="1">
        <v>16308.6738779059</v>
      </c>
      <c r="F63" s="1">
        <f t="shared" ref="F63:F71" si="20">(A63+B63)/(A63+B63+C63+D63)</f>
        <v>0.09447160621</v>
      </c>
      <c r="G63" s="1">
        <f t="shared" si="5"/>
        <v>62</v>
      </c>
      <c r="I63" s="1">
        <v>199.341</v>
      </c>
      <c r="J63" s="1">
        <v>187.221</v>
      </c>
      <c r="L63" s="1">
        <v>79.4269</v>
      </c>
      <c r="M63" s="1">
        <v>259.685</v>
      </c>
      <c r="O63" s="1">
        <v>83.0372</v>
      </c>
      <c r="P63" s="1">
        <v>263.295</v>
      </c>
      <c r="R63" s="1">
        <v>7.73639</v>
      </c>
      <c r="S63" s="1">
        <v>18.3095</v>
      </c>
      <c r="T63" s="1">
        <v>-0.402462</v>
      </c>
      <c r="U63" s="1">
        <v>0.794558</v>
      </c>
      <c r="X63" s="1">
        <v>209.361</v>
      </c>
      <c r="Y63" s="1">
        <v>215.041</v>
      </c>
      <c r="Z63" s="1">
        <f t="shared" si="18"/>
        <v>212.201</v>
      </c>
      <c r="AC63" s="1">
        <v>121.265</v>
      </c>
      <c r="AD63" s="1">
        <v>123.15</v>
      </c>
      <c r="AE63" s="1">
        <f t="shared" si="3"/>
        <v>211.6695991</v>
      </c>
      <c r="AI63" s="1">
        <v>261.09</v>
      </c>
      <c r="AJ63" s="1">
        <v>256.859</v>
      </c>
      <c r="AM63" s="1">
        <v>123.15</v>
      </c>
      <c r="AN63" s="1">
        <v>123.15</v>
      </c>
      <c r="AO63" s="1">
        <f t="shared" si="4"/>
        <v>213.302057</v>
      </c>
    </row>
    <row r="64" ht="15.75" customHeight="1">
      <c r="A64" s="1">
        <v>6671.74273146986</v>
      </c>
      <c r="B64" s="1">
        <v>2005.4899741291</v>
      </c>
      <c r="C64" s="1">
        <v>107992.382503812</v>
      </c>
      <c r="D64" s="1">
        <v>16139.6606668025</v>
      </c>
      <c r="F64" s="1">
        <f t="shared" si="20"/>
        <v>0.0653360441</v>
      </c>
      <c r="G64" s="1">
        <f t="shared" si="5"/>
        <v>63</v>
      </c>
      <c r="I64" s="1">
        <v>182.579</v>
      </c>
      <c r="J64" s="1">
        <v>181.805</v>
      </c>
      <c r="L64" s="1">
        <v>78.6533</v>
      </c>
      <c r="M64" s="1">
        <v>258.911</v>
      </c>
      <c r="O64" s="1">
        <v>82.5215</v>
      </c>
      <c r="P64" s="1">
        <v>262.779</v>
      </c>
      <c r="R64" s="1">
        <v>8.51003</v>
      </c>
      <c r="S64" s="1">
        <v>44.8711</v>
      </c>
      <c r="T64" s="1">
        <v>-0.400125</v>
      </c>
      <c r="U64" s="1">
        <v>0.306295</v>
      </c>
      <c r="X64" s="1">
        <v>209.361</v>
      </c>
      <c r="Y64" s="1">
        <v>217.999</v>
      </c>
      <c r="Z64" s="1">
        <f t="shared" si="18"/>
        <v>213.68</v>
      </c>
      <c r="AC64" s="1">
        <v>121.265</v>
      </c>
      <c r="AD64" s="1">
        <v>123.15</v>
      </c>
      <c r="AE64" s="1">
        <f t="shared" si="3"/>
        <v>211.6695991</v>
      </c>
      <c r="AI64" s="1">
        <v>261.09</v>
      </c>
      <c r="AJ64" s="1">
        <v>261.09</v>
      </c>
      <c r="AM64" s="1">
        <v>123.15</v>
      </c>
      <c r="AN64" s="1">
        <v>124.114</v>
      </c>
      <c r="AO64" s="1">
        <f t="shared" si="4"/>
        <v>214.1369054</v>
      </c>
    </row>
    <row r="65" ht="15.75" customHeight="1">
      <c r="A65" s="1">
        <v>9094.08093908278</v>
      </c>
      <c r="B65" s="1">
        <v>1862.32625698109</v>
      </c>
      <c r="C65" s="1">
        <v>89650.0547049577</v>
      </c>
      <c r="D65" s="1">
        <v>13018.0250856758</v>
      </c>
      <c r="F65" s="1">
        <f t="shared" si="20"/>
        <v>0.09642646129</v>
      </c>
      <c r="G65" s="1">
        <f t="shared" si="5"/>
        <v>64</v>
      </c>
      <c r="I65" s="1">
        <v>184.126</v>
      </c>
      <c r="J65" s="1">
        <v>182.321</v>
      </c>
      <c r="L65" s="1">
        <v>79.4269</v>
      </c>
      <c r="M65" s="1">
        <v>258.138</v>
      </c>
      <c r="O65" s="1">
        <v>82.0057</v>
      </c>
      <c r="P65" s="1">
        <v>262.264</v>
      </c>
      <c r="R65" s="1">
        <v>8.51003</v>
      </c>
      <c r="S65" s="1">
        <v>3.86819</v>
      </c>
      <c r="T65" s="1">
        <v>-0.227621</v>
      </c>
      <c r="U65" s="1">
        <v>0.46926</v>
      </c>
      <c r="X65" s="1">
        <v>209.361</v>
      </c>
      <c r="Y65" s="1">
        <v>215.041</v>
      </c>
      <c r="Z65" s="1">
        <f t="shared" si="18"/>
        <v>212.201</v>
      </c>
      <c r="AC65" s="1">
        <v>121.265</v>
      </c>
      <c r="AD65" s="1">
        <v>123.15</v>
      </c>
      <c r="AE65" s="1">
        <f t="shared" si="3"/>
        <v>211.6695991</v>
      </c>
      <c r="AI65" s="1">
        <v>212.163</v>
      </c>
      <c r="AJ65" s="1">
        <v>215.041</v>
      </c>
      <c r="AK65" s="1">
        <f>AVERAGE(AI65,AJ65)</f>
        <v>213.602</v>
      </c>
      <c r="AM65" s="1">
        <v>123.15</v>
      </c>
      <c r="AN65" s="1">
        <v>124.114</v>
      </c>
      <c r="AO65" s="1">
        <f t="shared" si="4"/>
        <v>214.1369054</v>
      </c>
    </row>
    <row r="66" ht="15.75" customHeight="1">
      <c r="A66" s="1">
        <v>12693.8760804386</v>
      </c>
      <c r="B66" s="1">
        <v>1818.41343544052</v>
      </c>
      <c r="C66" s="1">
        <v>92214.7227520418</v>
      </c>
      <c r="D66" s="1">
        <v>8441.94052860871</v>
      </c>
      <c r="F66" s="1">
        <f t="shared" si="20"/>
        <v>0.1260086956</v>
      </c>
      <c r="G66" s="1">
        <f t="shared" si="5"/>
        <v>65</v>
      </c>
      <c r="I66" s="1">
        <v>160.659</v>
      </c>
      <c r="J66" s="1">
        <v>161.433</v>
      </c>
      <c r="L66" s="1">
        <v>77.8797</v>
      </c>
      <c r="M66" s="1">
        <v>257.364</v>
      </c>
      <c r="O66" s="1">
        <v>82.0057</v>
      </c>
      <c r="P66" s="1">
        <v>262.264</v>
      </c>
      <c r="R66" s="1">
        <v>9.54155</v>
      </c>
      <c r="S66" s="1">
        <v>27.0774</v>
      </c>
      <c r="T66" s="1" t="s">
        <v>24</v>
      </c>
      <c r="U66" s="1">
        <v>0.927988</v>
      </c>
      <c r="X66" s="1">
        <v>209.361</v>
      </c>
      <c r="Y66" s="1">
        <v>215.041</v>
      </c>
      <c r="Z66" s="1">
        <f t="shared" si="18"/>
        <v>212.201</v>
      </c>
      <c r="AC66" s="1">
        <v>122.2</v>
      </c>
      <c r="AD66" s="1">
        <v>124.114</v>
      </c>
      <c r="AE66" s="1">
        <f t="shared" si="3"/>
        <v>213.3141813</v>
      </c>
      <c r="AI66" s="1">
        <v>261.09</v>
      </c>
      <c r="AJ66" s="1">
        <v>215.041</v>
      </c>
      <c r="AM66" s="1">
        <v>124.114</v>
      </c>
      <c r="AN66" s="1">
        <v>124.114</v>
      </c>
      <c r="AO66" s="1">
        <f t="shared" si="4"/>
        <v>214.9717539</v>
      </c>
    </row>
    <row r="67" ht="15.75" customHeight="1">
      <c r="A67" s="1">
        <v>12333.0967186382</v>
      </c>
      <c r="B67" s="1">
        <v>1518.52167069454</v>
      </c>
      <c r="C67" s="1">
        <v>83597.2748647714</v>
      </c>
      <c r="D67" s="1">
        <v>11186.9970852702</v>
      </c>
      <c r="F67" s="1">
        <f t="shared" si="20"/>
        <v>0.1275049926</v>
      </c>
      <c r="G67" s="1">
        <f t="shared" si="5"/>
        <v>66</v>
      </c>
      <c r="I67" s="1">
        <v>178.711</v>
      </c>
      <c r="J67" s="1">
        <v>181.289</v>
      </c>
      <c r="L67" s="1">
        <v>77.6218</v>
      </c>
      <c r="M67" s="1">
        <v>257.88</v>
      </c>
      <c r="O67" s="1">
        <v>81.49</v>
      </c>
      <c r="P67" s="1">
        <v>261.748</v>
      </c>
      <c r="R67" s="1">
        <v>9.02579</v>
      </c>
      <c r="S67" s="1">
        <v>9.54155</v>
      </c>
      <c r="T67" s="1">
        <v>-0.331216</v>
      </c>
      <c r="U67" s="1">
        <v>0.525296</v>
      </c>
      <c r="X67" s="1">
        <v>212.163</v>
      </c>
      <c r="Y67" s="1">
        <v>217.999</v>
      </c>
      <c r="Z67" s="1">
        <f t="shared" si="18"/>
        <v>215.081</v>
      </c>
      <c r="AC67" s="1">
        <v>123.15</v>
      </c>
      <c r="AD67" s="1">
        <v>125.093</v>
      </c>
      <c r="AE67" s="1">
        <f t="shared" si="3"/>
        <v>214.9847443</v>
      </c>
      <c r="AI67" s="1">
        <v>215.041</v>
      </c>
      <c r="AJ67" s="1">
        <v>215.041</v>
      </c>
      <c r="AK67" s="1">
        <f t="shared" ref="AK67:AK69" si="21">AVERAGE(AI67,AJ67)</f>
        <v>215.041</v>
      </c>
      <c r="AM67" s="1">
        <v>122.2</v>
      </c>
      <c r="AN67" s="1">
        <v>123.15</v>
      </c>
      <c r="AO67" s="1">
        <f t="shared" si="4"/>
        <v>212.4793328</v>
      </c>
    </row>
    <row r="68" ht="15.75" customHeight="1">
      <c r="A68" s="1">
        <v>10254.1368472229</v>
      </c>
      <c r="B68" s="1">
        <v>3096.3151415017</v>
      </c>
      <c r="C68" s="1">
        <v>72614.6020669981</v>
      </c>
      <c r="D68" s="1">
        <v>13110.1789371021</v>
      </c>
      <c r="F68" s="1">
        <f t="shared" si="20"/>
        <v>0.1347506494</v>
      </c>
      <c r="G68" s="1">
        <f t="shared" si="5"/>
        <v>67</v>
      </c>
      <c r="I68" s="1">
        <v>186.447</v>
      </c>
      <c r="J68" s="1">
        <v>185.415</v>
      </c>
      <c r="L68" s="1">
        <v>79.4269</v>
      </c>
      <c r="M68" s="1">
        <v>258.911</v>
      </c>
      <c r="O68" s="1">
        <v>82.0057</v>
      </c>
      <c r="P68" s="1">
        <v>262.264</v>
      </c>
      <c r="R68" s="1">
        <v>9.02579</v>
      </c>
      <c r="S68" s="1">
        <v>5.41547</v>
      </c>
      <c r="T68" s="1">
        <v>0.122266</v>
      </c>
      <c r="U68" s="1" t="s">
        <v>24</v>
      </c>
      <c r="X68" s="1">
        <v>212.163</v>
      </c>
      <c r="Y68" s="1">
        <v>217.999</v>
      </c>
      <c r="Z68" s="1">
        <f t="shared" si="18"/>
        <v>215.081</v>
      </c>
      <c r="AC68" s="1">
        <v>123.15</v>
      </c>
      <c r="AD68" s="1">
        <v>126.088</v>
      </c>
      <c r="AE68" s="1">
        <f t="shared" si="3"/>
        <v>215.8464396</v>
      </c>
      <c r="AI68" s="1">
        <v>212.163</v>
      </c>
      <c r="AJ68" s="1">
        <v>212.163</v>
      </c>
      <c r="AK68" s="1">
        <f t="shared" si="21"/>
        <v>212.163</v>
      </c>
      <c r="AM68" s="1">
        <v>121.265</v>
      </c>
      <c r="AN68" s="1">
        <v>122.2</v>
      </c>
      <c r="AO68" s="1">
        <f t="shared" si="4"/>
        <v>210.8468749</v>
      </c>
    </row>
    <row r="69" ht="15.75" customHeight="1">
      <c r="A69" s="1">
        <v>20319.6158939316</v>
      </c>
      <c r="B69" s="1">
        <v>537.350652787371</v>
      </c>
      <c r="C69" s="1">
        <v>68391.3933052624</v>
      </c>
      <c r="D69" s="1">
        <v>13266.0478312402</v>
      </c>
      <c r="F69" s="1">
        <f t="shared" si="20"/>
        <v>0.2034540024</v>
      </c>
      <c r="G69" s="1">
        <f t="shared" si="5"/>
        <v>68</v>
      </c>
      <c r="I69" s="1">
        <v>187.221</v>
      </c>
      <c r="J69" s="1">
        <v>187.479</v>
      </c>
      <c r="L69" s="1">
        <v>81.7479</v>
      </c>
      <c r="M69" s="1">
        <v>261.232</v>
      </c>
      <c r="O69" s="1">
        <v>83.0372</v>
      </c>
      <c r="P69" s="1">
        <v>263.295</v>
      </c>
      <c r="R69" s="1">
        <v>6.96275</v>
      </c>
      <c r="S69" s="1">
        <v>16.2464</v>
      </c>
      <c r="T69" s="1">
        <v>-0.413236</v>
      </c>
      <c r="U69" s="1">
        <v>0.812551</v>
      </c>
      <c r="X69" s="1">
        <v>209.361</v>
      </c>
      <c r="Y69" s="1">
        <v>217.999</v>
      </c>
      <c r="Z69" s="1">
        <f t="shared" si="18"/>
        <v>213.68</v>
      </c>
      <c r="AC69" s="1">
        <v>122.2</v>
      </c>
      <c r="AD69" s="1">
        <v>124.114</v>
      </c>
      <c r="AE69" s="1">
        <f t="shared" si="3"/>
        <v>213.3141813</v>
      </c>
      <c r="AI69" s="1">
        <v>217.999</v>
      </c>
      <c r="AJ69" s="1">
        <v>217.999</v>
      </c>
      <c r="AK69" s="1">
        <f t="shared" si="21"/>
        <v>217.999</v>
      </c>
      <c r="AM69" s="1">
        <v>124.114</v>
      </c>
      <c r="AN69" s="1">
        <v>124.114</v>
      </c>
      <c r="AO69" s="1">
        <f t="shared" si="4"/>
        <v>214.9717539</v>
      </c>
    </row>
    <row r="70" ht="15.75" customHeight="1">
      <c r="A70" s="1">
        <v>14114.5937412579</v>
      </c>
      <c r="B70" s="1">
        <v>97.1740020950153</v>
      </c>
      <c r="C70" s="1">
        <v>61592.0111125902</v>
      </c>
      <c r="D70" s="1">
        <v>14216.0196278775</v>
      </c>
      <c r="F70" s="1">
        <f t="shared" si="20"/>
        <v>0.1578738009</v>
      </c>
      <c r="G70" s="1">
        <f t="shared" si="5"/>
        <v>69</v>
      </c>
      <c r="I70" s="1">
        <v>177.937</v>
      </c>
      <c r="J70" s="1">
        <v>155.244</v>
      </c>
      <c r="L70" s="1">
        <v>84.5845</v>
      </c>
      <c r="M70" s="1">
        <v>265.1</v>
      </c>
      <c r="O70" s="1">
        <v>85.1003</v>
      </c>
      <c r="P70" s="1">
        <v>265.358</v>
      </c>
      <c r="R70" s="1">
        <v>8.25215</v>
      </c>
      <c r="S70" s="1">
        <v>68.0802</v>
      </c>
      <c r="T70" s="1">
        <v>-0.707666</v>
      </c>
      <c r="U70" s="1" t="s">
        <v>24</v>
      </c>
      <c r="X70" s="1">
        <v>212.163</v>
      </c>
      <c r="Y70" s="1">
        <v>217.999</v>
      </c>
      <c r="Z70" s="1">
        <f t="shared" si="18"/>
        <v>215.081</v>
      </c>
      <c r="AC70" s="1">
        <v>123.15</v>
      </c>
      <c r="AD70" s="1">
        <v>125.093</v>
      </c>
      <c r="AE70" s="1">
        <f t="shared" si="3"/>
        <v>214.9847443</v>
      </c>
      <c r="AI70" s="1">
        <v>203.972</v>
      </c>
      <c r="AJ70" s="1">
        <v>209.361</v>
      </c>
      <c r="AM70" s="1">
        <v>136.986</v>
      </c>
      <c r="AN70" s="1">
        <v>136.986</v>
      </c>
      <c r="AO70" s="1">
        <f t="shared" si="4"/>
        <v>237.2667119</v>
      </c>
    </row>
    <row r="71" ht="15.75" customHeight="1">
      <c r="A71" s="1">
        <v>10431.9895050563</v>
      </c>
      <c r="B71" s="1">
        <v>157.995165867414</v>
      </c>
      <c r="C71" s="1">
        <v>64807.9201603154</v>
      </c>
      <c r="D71" s="1">
        <v>9807.64791851999</v>
      </c>
      <c r="F71" s="1">
        <f t="shared" si="20"/>
        <v>0.1242874945</v>
      </c>
      <c r="G71" s="1">
        <f t="shared" si="5"/>
        <v>70</v>
      </c>
      <c r="I71" s="1">
        <v>179.742</v>
      </c>
      <c r="J71" s="1">
        <v>169.943</v>
      </c>
      <c r="L71" s="1">
        <v>83.8109</v>
      </c>
      <c r="M71" s="1">
        <v>263.553</v>
      </c>
      <c r="O71" s="1">
        <v>85.1003</v>
      </c>
      <c r="P71" s="1">
        <v>265.358</v>
      </c>
      <c r="R71" s="1">
        <v>7.99427</v>
      </c>
      <c r="S71" s="1">
        <v>24.7564</v>
      </c>
      <c r="T71" s="1">
        <v>-0.408887</v>
      </c>
      <c r="U71" s="1">
        <v>0.598016</v>
      </c>
      <c r="X71" s="1">
        <v>212.163</v>
      </c>
      <c r="Y71" s="1">
        <v>217.999</v>
      </c>
      <c r="Z71" s="1">
        <f t="shared" si="18"/>
        <v>215.081</v>
      </c>
      <c r="AC71" s="1">
        <v>123.15</v>
      </c>
      <c r="AD71" s="1">
        <v>125.093</v>
      </c>
      <c r="AE71" s="1">
        <f t="shared" si="3"/>
        <v>214.9847443</v>
      </c>
      <c r="AI71" s="1">
        <v>256.859</v>
      </c>
      <c r="AJ71" s="1">
        <v>215.041</v>
      </c>
      <c r="AM71" s="1">
        <v>127.1</v>
      </c>
      <c r="AN71" s="1">
        <v>136.986</v>
      </c>
      <c r="AO71" s="1">
        <f t="shared" si="4"/>
        <v>228.7051848</v>
      </c>
    </row>
    <row r="72" ht="15.75" customHeight="1">
      <c r="A72" s="1">
        <v>41253.5766374332</v>
      </c>
      <c r="B72" s="1">
        <v>719.601045402789</v>
      </c>
      <c r="C72" s="1">
        <v>52950.5638835527</v>
      </c>
      <c r="D72" s="1">
        <v>10683.5231718534</v>
      </c>
      <c r="G72" s="1">
        <f t="shared" si="5"/>
        <v>71</v>
      </c>
      <c r="I72" s="1">
        <v>183.352</v>
      </c>
      <c r="J72" s="1">
        <v>186.189</v>
      </c>
      <c r="L72" s="1">
        <v>83.0372</v>
      </c>
      <c r="M72" s="1">
        <v>263.553</v>
      </c>
      <c r="O72" s="1">
        <v>83.8109</v>
      </c>
      <c r="P72" s="1">
        <v>264.069</v>
      </c>
      <c r="R72" s="1">
        <v>5.41547</v>
      </c>
      <c r="S72" s="1">
        <v>34.5559</v>
      </c>
      <c r="T72" s="1">
        <v>-0.401845</v>
      </c>
      <c r="U72" s="1">
        <v>0.579821</v>
      </c>
      <c r="X72" s="1">
        <v>212.163</v>
      </c>
      <c r="Y72" s="1">
        <v>217.999</v>
      </c>
      <c r="Z72" s="1">
        <f t="shared" si="18"/>
        <v>215.081</v>
      </c>
      <c r="AC72" s="1">
        <v>123.15</v>
      </c>
      <c r="AD72" s="1">
        <v>125.093</v>
      </c>
      <c r="AE72" s="1">
        <f t="shared" si="3"/>
        <v>214.9847443</v>
      </c>
      <c r="AI72" s="1">
        <v>217.999</v>
      </c>
      <c r="AJ72" s="1">
        <v>221.039</v>
      </c>
      <c r="AK72" s="1">
        <f>AVERAGE(AI72,AJ72)</f>
        <v>219.519</v>
      </c>
      <c r="AM72" s="1">
        <v>127.1</v>
      </c>
      <c r="AN72" s="1">
        <v>128.127</v>
      </c>
      <c r="AO72" s="1">
        <f t="shared" si="4"/>
        <v>221.0330657</v>
      </c>
    </row>
    <row r="73" ht="15.75" customHeight="1">
      <c r="A73" s="1">
        <v>12837.9551916446</v>
      </c>
      <c r="B73" s="1">
        <v>279.058704023531</v>
      </c>
      <c r="C73" s="1">
        <v>55435.5131165739</v>
      </c>
      <c r="D73" s="1">
        <v>9126.80596424209</v>
      </c>
      <c r="F73" s="1">
        <f t="shared" ref="F73:F78" si="22">(A73+B73)/(A73+B73+C73+D73)</f>
        <v>0.1688610521</v>
      </c>
      <c r="G73" s="1">
        <f t="shared" si="5"/>
        <v>72</v>
      </c>
      <c r="I73" s="1">
        <v>157.049</v>
      </c>
      <c r="J73" s="1">
        <v>157.307</v>
      </c>
      <c r="L73" s="1">
        <v>83.8109</v>
      </c>
      <c r="M73" s="1">
        <v>263.553</v>
      </c>
      <c r="O73" s="1">
        <v>84.5845</v>
      </c>
      <c r="P73" s="1">
        <v>264.842</v>
      </c>
      <c r="R73" s="1">
        <v>5.41547</v>
      </c>
      <c r="S73" s="1">
        <v>43.0659</v>
      </c>
      <c r="T73" s="1">
        <v>-0.393896</v>
      </c>
      <c r="U73" s="1">
        <v>0.468886</v>
      </c>
      <c r="X73" s="1">
        <v>215.041</v>
      </c>
      <c r="Y73" s="1">
        <v>221.039</v>
      </c>
      <c r="Z73" s="1">
        <f t="shared" si="18"/>
        <v>218.04</v>
      </c>
      <c r="AC73" s="1">
        <v>124.114</v>
      </c>
      <c r="AD73" s="1">
        <v>127.1</v>
      </c>
      <c r="AE73" s="1">
        <f t="shared" si="3"/>
        <v>217.5577058</v>
      </c>
      <c r="AI73" s="1">
        <v>261.09</v>
      </c>
      <c r="AJ73" s="1">
        <v>212.163</v>
      </c>
      <c r="AM73" s="1">
        <v>123.15</v>
      </c>
      <c r="AN73" s="1">
        <v>136.986</v>
      </c>
      <c r="AO73" s="1">
        <f t="shared" si="4"/>
        <v>225.2843844</v>
      </c>
    </row>
    <row r="74" ht="15.75" customHeight="1">
      <c r="A74" s="1">
        <v>22060.9659695116</v>
      </c>
      <c r="B74" s="1">
        <v>248.294489131526</v>
      </c>
      <c r="C74" s="1">
        <v>51052.2019869257</v>
      </c>
      <c r="D74" s="1">
        <v>9584.42329230652</v>
      </c>
      <c r="F74" s="1">
        <f t="shared" si="22"/>
        <v>0.2689616279</v>
      </c>
      <c r="G74" s="1">
        <f t="shared" si="5"/>
        <v>73</v>
      </c>
      <c r="I74" s="1">
        <v>199.083</v>
      </c>
      <c r="J74" s="1">
        <v>204.756</v>
      </c>
      <c r="L74" s="1">
        <v>85.3582</v>
      </c>
      <c r="M74" s="1">
        <v>265.1</v>
      </c>
      <c r="O74" s="1">
        <v>85.1003</v>
      </c>
      <c r="P74" s="1">
        <v>267.679</v>
      </c>
      <c r="S74" s="1">
        <v>39.1977</v>
      </c>
      <c r="T74" s="1" t="s">
        <v>24</v>
      </c>
      <c r="U74" s="1">
        <v>0.281439</v>
      </c>
      <c r="X74" s="1">
        <v>212.163</v>
      </c>
      <c r="Y74" s="1">
        <v>221.039</v>
      </c>
      <c r="Z74" s="1">
        <f t="shared" si="18"/>
        <v>216.601</v>
      </c>
      <c r="AC74" s="1">
        <v>124.114</v>
      </c>
      <c r="AD74" s="1">
        <v>126.088</v>
      </c>
      <c r="AE74" s="1">
        <f t="shared" si="3"/>
        <v>216.6812881</v>
      </c>
      <c r="AI74" s="1">
        <v>209.361</v>
      </c>
      <c r="AJ74" s="1">
        <v>215.041</v>
      </c>
      <c r="AK74" s="1">
        <f t="shared" ref="AK74:AK75" si="23">AVERAGE(AI74,AJ74)</f>
        <v>212.201</v>
      </c>
      <c r="AM74" s="1">
        <v>136.986</v>
      </c>
      <c r="AN74" s="1">
        <v>136.986</v>
      </c>
      <c r="AO74" s="1">
        <f t="shared" si="4"/>
        <v>237.2667119</v>
      </c>
    </row>
    <row r="75" ht="15.75" customHeight="1">
      <c r="A75" s="1">
        <v>22215.4775296277</v>
      </c>
      <c r="B75" s="1">
        <v>21.6770936923808</v>
      </c>
      <c r="C75" s="1">
        <v>49646.2766684332</v>
      </c>
      <c r="D75" s="1">
        <v>7365.58618290308</v>
      </c>
      <c r="F75" s="1">
        <f t="shared" si="22"/>
        <v>0.2805984898</v>
      </c>
      <c r="G75" s="1">
        <f t="shared" si="5"/>
        <v>74</v>
      </c>
      <c r="I75" s="1">
        <v>194.441</v>
      </c>
      <c r="J75" s="1">
        <v>174.842</v>
      </c>
      <c r="L75" s="1">
        <v>88.4527</v>
      </c>
      <c r="M75" s="1">
        <v>268.453</v>
      </c>
      <c r="O75" s="1">
        <v>85.8739</v>
      </c>
      <c r="P75" s="1">
        <v>265.874</v>
      </c>
      <c r="R75" s="1">
        <v>4.38395</v>
      </c>
      <c r="S75" s="1">
        <v>11.8625</v>
      </c>
      <c r="T75" s="1">
        <v>-0.0227225</v>
      </c>
      <c r="U75" s="1">
        <v>0.71911</v>
      </c>
      <c r="X75" s="1">
        <v>209.361</v>
      </c>
      <c r="Y75" s="1">
        <v>217.999</v>
      </c>
      <c r="Z75" s="1">
        <f t="shared" si="18"/>
        <v>213.68</v>
      </c>
      <c r="AC75" s="1">
        <v>124.114</v>
      </c>
      <c r="AD75" s="1">
        <v>126.088</v>
      </c>
      <c r="AE75" s="1">
        <f t="shared" si="3"/>
        <v>216.6812881</v>
      </c>
      <c r="AI75" s="1">
        <v>212.163</v>
      </c>
      <c r="AJ75" s="1">
        <v>217.999</v>
      </c>
      <c r="AK75" s="1">
        <f t="shared" si="23"/>
        <v>215.081</v>
      </c>
      <c r="AM75" s="1">
        <v>122.2</v>
      </c>
      <c r="AN75" s="1">
        <v>122.2</v>
      </c>
      <c r="AO75" s="1">
        <f t="shared" si="4"/>
        <v>211.6566087</v>
      </c>
    </row>
    <row r="76" ht="15.75" customHeight="1">
      <c r="A76" s="1">
        <v>26430.9269218395</v>
      </c>
      <c r="B76" s="1">
        <v>797.895008191702</v>
      </c>
      <c r="C76" s="1">
        <v>56079.8789158824</v>
      </c>
      <c r="D76" s="1">
        <v>7459.92043405877</v>
      </c>
      <c r="F76" s="1">
        <f t="shared" si="22"/>
        <v>0.299980561</v>
      </c>
      <c r="G76" s="1">
        <f t="shared" si="5"/>
        <v>75</v>
      </c>
      <c r="I76" s="1">
        <v>192.12</v>
      </c>
      <c r="J76" s="1">
        <v>176.905</v>
      </c>
      <c r="L76" s="1">
        <v>89.2264</v>
      </c>
      <c r="M76" s="1">
        <v>270.774</v>
      </c>
      <c r="O76" s="1">
        <v>90.7736</v>
      </c>
      <c r="P76" s="1">
        <v>270.774</v>
      </c>
      <c r="R76" s="1">
        <v>6.96275</v>
      </c>
      <c r="S76" s="1">
        <v>6.44699</v>
      </c>
      <c r="T76" s="1">
        <v>-0.648585</v>
      </c>
      <c r="U76" s="1">
        <v>0.80992</v>
      </c>
      <c r="X76" s="1">
        <v>212.163</v>
      </c>
      <c r="Y76" s="1">
        <v>217.999</v>
      </c>
      <c r="Z76" s="1">
        <f t="shared" si="18"/>
        <v>215.081</v>
      </c>
      <c r="AC76" s="1">
        <v>124.114</v>
      </c>
      <c r="AD76" s="1">
        <v>126.088</v>
      </c>
      <c r="AE76" s="1">
        <f t="shared" si="3"/>
        <v>216.6812881</v>
      </c>
      <c r="AI76" s="1">
        <v>206.631</v>
      </c>
      <c r="AJ76" s="1">
        <v>212.163</v>
      </c>
      <c r="AM76" s="1">
        <v>121.265</v>
      </c>
      <c r="AN76" s="1">
        <v>122.2</v>
      </c>
      <c r="AO76" s="1">
        <f t="shared" si="4"/>
        <v>210.8468749</v>
      </c>
    </row>
    <row r="77" ht="15.75" customHeight="1">
      <c r="A77" s="1">
        <v>51983.4236645103</v>
      </c>
      <c r="B77" s="1">
        <v>5979.69988903733</v>
      </c>
      <c r="C77" s="1">
        <v>157672.305894618</v>
      </c>
      <c r="D77" s="1">
        <v>6330.43006334668</v>
      </c>
      <c r="F77" s="1">
        <f t="shared" si="22"/>
        <v>0.2611353101</v>
      </c>
      <c r="G77" s="1">
        <f t="shared" si="5"/>
        <v>76</v>
      </c>
      <c r="I77" s="1">
        <v>186.447</v>
      </c>
      <c r="J77" s="1">
        <v>207.077</v>
      </c>
      <c r="L77" s="1">
        <v>88.9685</v>
      </c>
      <c r="M77" s="1">
        <v>269.226</v>
      </c>
      <c r="O77" s="1">
        <v>88.7106</v>
      </c>
      <c r="P77" s="1">
        <v>269.226</v>
      </c>
      <c r="R77" s="1">
        <v>4.38395</v>
      </c>
      <c r="S77" s="1">
        <v>15.7307</v>
      </c>
      <c r="T77" s="1">
        <v>-0.465207</v>
      </c>
      <c r="U77" s="1">
        <v>0.456819</v>
      </c>
      <c r="X77" s="1">
        <v>212.163</v>
      </c>
      <c r="Y77" s="1">
        <v>221.039</v>
      </c>
      <c r="Z77" s="1">
        <f t="shared" si="18"/>
        <v>216.601</v>
      </c>
      <c r="AC77" s="1">
        <v>124.114</v>
      </c>
      <c r="AD77" s="1">
        <v>126.088</v>
      </c>
      <c r="AE77" s="1">
        <f t="shared" si="3"/>
        <v>216.6812881</v>
      </c>
      <c r="AI77" s="1">
        <v>217.999</v>
      </c>
      <c r="AJ77" s="1">
        <v>215.041</v>
      </c>
      <c r="AK77" s="1">
        <f t="shared" ref="AK77:AK79" si="24">AVERAGE(AI77,AJ77)</f>
        <v>216.52</v>
      </c>
      <c r="AM77" s="1">
        <v>127.1</v>
      </c>
      <c r="AN77" s="1">
        <v>125.093</v>
      </c>
      <c r="AO77" s="1">
        <f t="shared" si="4"/>
        <v>218.4055447</v>
      </c>
    </row>
    <row r="78" ht="15.75" customHeight="1">
      <c r="A78" s="1">
        <v>46014.0278009108</v>
      </c>
      <c r="B78" s="1">
        <v>321.619521738023</v>
      </c>
      <c r="C78" s="1">
        <v>67465.9193806754</v>
      </c>
      <c r="D78" s="1">
        <v>7335.2835112661</v>
      </c>
      <c r="F78" s="1">
        <f t="shared" si="22"/>
        <v>0.3825066216</v>
      </c>
      <c r="G78" s="1">
        <f t="shared" si="5"/>
        <v>77</v>
      </c>
      <c r="I78" s="1">
        <v>188.768</v>
      </c>
      <c r="J78" s="1">
        <v>126.361</v>
      </c>
      <c r="L78" s="1">
        <v>88.4527</v>
      </c>
      <c r="M78" s="1">
        <v>269.226</v>
      </c>
      <c r="O78" s="1">
        <v>89.7421</v>
      </c>
      <c r="P78" s="1">
        <v>269.484</v>
      </c>
      <c r="S78" s="1">
        <v>21.9198</v>
      </c>
      <c r="T78" s="1">
        <v>-0.478805</v>
      </c>
      <c r="U78" s="1">
        <v>0.769612</v>
      </c>
      <c r="X78" s="1">
        <v>212.163</v>
      </c>
      <c r="Y78" s="1">
        <v>217.999</v>
      </c>
      <c r="Z78" s="1">
        <f t="shared" si="18"/>
        <v>215.081</v>
      </c>
      <c r="AC78" s="1">
        <v>123.15</v>
      </c>
      <c r="AD78" s="1">
        <v>125.093</v>
      </c>
      <c r="AE78" s="1">
        <f t="shared" si="3"/>
        <v>214.9847443</v>
      </c>
      <c r="AI78" s="1">
        <v>209.361</v>
      </c>
      <c r="AJ78" s="1">
        <v>215.041</v>
      </c>
      <c r="AK78" s="1">
        <f t="shared" si="24"/>
        <v>212.201</v>
      </c>
      <c r="AM78" s="1">
        <v>127.1</v>
      </c>
      <c r="AN78" s="1">
        <v>125.093</v>
      </c>
      <c r="AO78" s="1">
        <f t="shared" si="4"/>
        <v>218.4055447</v>
      </c>
    </row>
    <row r="79" ht="15.75" customHeight="1">
      <c r="A79" s="1">
        <v>57536.284760651</v>
      </c>
      <c r="B79" s="1">
        <v>29.997007949973</v>
      </c>
      <c r="C79" s="1">
        <v>42604.388308719</v>
      </c>
      <c r="D79" s="1">
        <v>6913.00638362808</v>
      </c>
      <c r="G79" s="1">
        <f t="shared" si="5"/>
        <v>78</v>
      </c>
      <c r="I79" s="1">
        <v>189.542</v>
      </c>
      <c r="J79" s="1">
        <v>126.361</v>
      </c>
      <c r="L79" s="1">
        <v>93.0946</v>
      </c>
      <c r="M79" s="1">
        <v>273.868</v>
      </c>
      <c r="O79" s="1">
        <v>92.8367</v>
      </c>
      <c r="P79" s="1">
        <v>273.61</v>
      </c>
      <c r="R79" s="1">
        <v>4.12607</v>
      </c>
      <c r="S79" s="1">
        <v>40.4871</v>
      </c>
      <c r="T79" s="1">
        <v>-0.6107</v>
      </c>
      <c r="U79" s="1">
        <v>0.728682</v>
      </c>
      <c r="X79" s="1">
        <v>215.041</v>
      </c>
      <c r="Y79" s="1">
        <v>221.039</v>
      </c>
      <c r="Z79" s="1">
        <f t="shared" si="18"/>
        <v>218.04</v>
      </c>
      <c r="AC79" s="1">
        <v>125.093</v>
      </c>
      <c r="AD79" s="1">
        <v>127.1</v>
      </c>
      <c r="AE79" s="1">
        <f t="shared" si="3"/>
        <v>218.4055447</v>
      </c>
      <c r="AI79" s="1">
        <v>217.999</v>
      </c>
      <c r="AJ79" s="1">
        <v>217.999</v>
      </c>
      <c r="AK79" s="1">
        <f t="shared" si="24"/>
        <v>217.999</v>
      </c>
      <c r="AM79" s="1">
        <v>136.986</v>
      </c>
      <c r="AN79" s="1">
        <v>135.812</v>
      </c>
      <c r="AO79" s="1">
        <f t="shared" si="4"/>
        <v>236.2499981</v>
      </c>
    </row>
    <row r="80" ht="15.75" customHeight="1">
      <c r="A80" s="1">
        <v>24385.7380282652</v>
      </c>
      <c r="B80" s="1">
        <v>9.70675607439257</v>
      </c>
      <c r="C80" s="1">
        <v>94604.859573425</v>
      </c>
      <c r="D80" s="1">
        <v>7237.58614400875</v>
      </c>
      <c r="G80" s="1">
        <f t="shared" si="5"/>
        <v>79</v>
      </c>
      <c r="I80" s="1">
        <v>199.599</v>
      </c>
      <c r="J80" s="1">
        <v>139.513</v>
      </c>
      <c r="L80" s="1">
        <v>92.3209</v>
      </c>
      <c r="M80" s="1">
        <v>273.095</v>
      </c>
      <c r="O80" s="1">
        <v>92.3209</v>
      </c>
      <c r="P80" s="1">
        <v>273.095</v>
      </c>
      <c r="R80" s="1">
        <v>4.38395</v>
      </c>
      <c r="S80" s="1">
        <v>70.1433</v>
      </c>
      <c r="T80" s="1">
        <v>-0.452153</v>
      </c>
      <c r="U80" s="1">
        <v>0.431346</v>
      </c>
      <c r="X80" s="1">
        <v>215.041</v>
      </c>
      <c r="Y80" s="1">
        <v>221.039</v>
      </c>
      <c r="Z80" s="1">
        <f t="shared" si="18"/>
        <v>218.04</v>
      </c>
      <c r="AC80" s="1">
        <v>125.093</v>
      </c>
      <c r="AD80" s="1">
        <v>127.1</v>
      </c>
      <c r="AE80" s="1">
        <f t="shared" si="3"/>
        <v>218.4055447</v>
      </c>
      <c r="AI80" s="1">
        <v>227.381</v>
      </c>
      <c r="AJ80" s="1">
        <v>227.381</v>
      </c>
      <c r="AM80" s="1">
        <v>136.986</v>
      </c>
      <c r="AN80" s="1">
        <v>136.986</v>
      </c>
      <c r="AO80" s="1">
        <f t="shared" si="4"/>
        <v>237.2667119</v>
      </c>
    </row>
    <row r="81" ht="15.75" customHeight="1">
      <c r="A81" s="1">
        <v>32541.3102570081</v>
      </c>
      <c r="B81" s="1">
        <v>5.28550634803347</v>
      </c>
      <c r="C81" s="1">
        <v>60687.5318761134</v>
      </c>
      <c r="D81" s="1">
        <v>7532.9570458593</v>
      </c>
      <c r="F81" s="1">
        <f>(A81+B81)/(A81+B81+C81+D81)</f>
        <v>0.3229883634</v>
      </c>
      <c r="G81" s="1">
        <f t="shared" si="5"/>
        <v>80</v>
      </c>
      <c r="I81" s="1">
        <v>189.799</v>
      </c>
      <c r="J81" s="1">
        <v>141.06</v>
      </c>
      <c r="L81" s="1">
        <v>89.7421</v>
      </c>
      <c r="M81" s="1">
        <v>269.484</v>
      </c>
      <c r="O81" s="1">
        <v>91.0315</v>
      </c>
      <c r="P81" s="1">
        <v>271.289</v>
      </c>
      <c r="R81" s="1">
        <v>5.41547</v>
      </c>
      <c r="S81" s="1">
        <v>59.8281</v>
      </c>
      <c r="T81" s="1">
        <v>-0.352803</v>
      </c>
      <c r="U81" s="1">
        <v>0.541918</v>
      </c>
      <c r="X81" s="1">
        <v>212.163</v>
      </c>
      <c r="Y81" s="1">
        <v>221.039</v>
      </c>
      <c r="Z81" s="1">
        <f t="shared" si="18"/>
        <v>216.601</v>
      </c>
      <c r="AC81" s="1">
        <v>125.093</v>
      </c>
      <c r="AD81" s="1">
        <v>127.1</v>
      </c>
      <c r="AE81" s="1">
        <f t="shared" si="3"/>
        <v>218.4055447</v>
      </c>
      <c r="AI81" s="1">
        <v>230.69</v>
      </c>
      <c r="AJ81" s="1">
        <v>227.381</v>
      </c>
      <c r="AM81" s="1">
        <v>136.986</v>
      </c>
      <c r="AN81" s="1">
        <v>136.986</v>
      </c>
      <c r="AO81" s="1">
        <f t="shared" si="4"/>
        <v>237.2667119</v>
      </c>
    </row>
    <row r="82" ht="15.75" customHeight="1">
      <c r="A82" s="1">
        <v>84869.7644984935</v>
      </c>
      <c r="B82" s="1">
        <v>425.853869059061</v>
      </c>
      <c r="C82" s="1">
        <v>62846.9678434871</v>
      </c>
      <c r="D82" s="1">
        <v>8296.2232420119</v>
      </c>
      <c r="G82" s="1">
        <f t="shared" si="5"/>
        <v>81</v>
      </c>
      <c r="I82" s="1">
        <v>168.911</v>
      </c>
      <c r="J82" s="1">
        <v>188.768</v>
      </c>
      <c r="L82" s="1">
        <v>91.5473</v>
      </c>
      <c r="M82" s="1">
        <v>272.321</v>
      </c>
      <c r="O82" s="1">
        <v>91.0315</v>
      </c>
      <c r="P82" s="1">
        <v>271.289</v>
      </c>
      <c r="R82" s="1">
        <v>7.22063</v>
      </c>
      <c r="S82" s="1">
        <v>48.7393</v>
      </c>
      <c r="T82" s="1">
        <v>-0.748348</v>
      </c>
      <c r="U82" s="1">
        <v>0.47496</v>
      </c>
      <c r="X82" s="1">
        <v>215.041</v>
      </c>
      <c r="Y82" s="1">
        <v>224.165</v>
      </c>
      <c r="Z82" s="1">
        <f t="shared" si="18"/>
        <v>219.603</v>
      </c>
      <c r="AC82" s="1">
        <v>125.093</v>
      </c>
      <c r="AD82" s="1">
        <v>128.127</v>
      </c>
      <c r="AE82" s="1">
        <f t="shared" si="3"/>
        <v>219.2949527</v>
      </c>
      <c r="AI82" s="1">
        <v>221.039</v>
      </c>
      <c r="AJ82" s="1">
        <v>217.999</v>
      </c>
      <c r="AK82" s="1">
        <f t="shared" ref="AK82:AK84" si="25">AVERAGE(AI82,AJ82)</f>
        <v>219.519</v>
      </c>
      <c r="AM82" s="1">
        <v>122.2</v>
      </c>
      <c r="AN82" s="1">
        <v>123.15</v>
      </c>
      <c r="AO82" s="1">
        <f t="shared" si="4"/>
        <v>212.4793328</v>
      </c>
    </row>
    <row r="83" ht="15.75" customHeight="1">
      <c r="A83" s="1">
        <v>44979.5049263249</v>
      </c>
      <c r="B83" s="1">
        <v>563.403280513901</v>
      </c>
      <c r="C83" s="1">
        <v>73104.4423240916</v>
      </c>
      <c r="D83" s="1">
        <v>5991.53829181356</v>
      </c>
      <c r="F83" s="1">
        <f t="shared" ref="F83:F84" si="26">(A83+B83)/(A83+B83+C83+D83)</f>
        <v>0.3653988626</v>
      </c>
      <c r="G83" s="1">
        <f t="shared" si="5"/>
        <v>82</v>
      </c>
      <c r="I83" s="1">
        <v>180.774</v>
      </c>
      <c r="J83" s="1">
        <v>184.9</v>
      </c>
      <c r="L83" s="1">
        <v>89.7421</v>
      </c>
      <c r="M83" s="1">
        <v>270.774</v>
      </c>
      <c r="O83" s="1">
        <v>89.4842</v>
      </c>
      <c r="P83" s="1">
        <v>269.484</v>
      </c>
      <c r="R83" s="1">
        <v>5.15759</v>
      </c>
      <c r="S83" s="1">
        <v>11.3467</v>
      </c>
      <c r="T83" s="1">
        <v>0.701014</v>
      </c>
      <c r="U83" s="1">
        <v>0.838284</v>
      </c>
      <c r="X83" s="1">
        <v>215.041</v>
      </c>
      <c r="Y83" s="1">
        <v>221.039</v>
      </c>
      <c r="Z83" s="1">
        <f t="shared" si="18"/>
        <v>218.04</v>
      </c>
      <c r="AC83" s="1">
        <v>125.093</v>
      </c>
      <c r="AD83" s="1">
        <v>127.1</v>
      </c>
      <c r="AE83" s="1">
        <f t="shared" si="3"/>
        <v>218.4055447</v>
      </c>
      <c r="AI83" s="1">
        <v>212.163</v>
      </c>
      <c r="AJ83" s="1">
        <v>215.041</v>
      </c>
      <c r="AK83" s="1">
        <f t="shared" si="25"/>
        <v>213.602</v>
      </c>
      <c r="AM83" s="1">
        <v>121.265</v>
      </c>
      <c r="AN83" s="1">
        <v>123.15</v>
      </c>
      <c r="AO83" s="1">
        <f t="shared" si="4"/>
        <v>211.6695991</v>
      </c>
    </row>
    <row r="84" ht="15.75" customHeight="1">
      <c r="A84" s="1">
        <v>37817.6082381666</v>
      </c>
      <c r="B84" s="1">
        <v>911.152557171302</v>
      </c>
      <c r="C84" s="1">
        <v>47621.8852854467</v>
      </c>
      <c r="D84" s="1">
        <v>6025.67053597735</v>
      </c>
      <c r="F84" s="1">
        <f t="shared" si="26"/>
        <v>0.4192498923</v>
      </c>
      <c r="G84" s="1">
        <f t="shared" si="5"/>
        <v>83</v>
      </c>
      <c r="I84" s="1">
        <v>182.321</v>
      </c>
      <c r="J84" s="1">
        <v>184.642</v>
      </c>
      <c r="L84" s="1">
        <v>91.0315</v>
      </c>
      <c r="M84" s="1">
        <v>271.547</v>
      </c>
      <c r="O84" s="1">
        <v>90.2579</v>
      </c>
      <c r="P84" s="1">
        <v>270.516</v>
      </c>
      <c r="R84" s="1">
        <v>5.41547</v>
      </c>
      <c r="S84" s="1">
        <v>52.0917</v>
      </c>
      <c r="T84" s="1">
        <v>-0.430954</v>
      </c>
      <c r="U84" s="1">
        <v>-0.842499</v>
      </c>
      <c r="X84" s="1">
        <v>215.041</v>
      </c>
      <c r="Y84" s="1">
        <v>221.039</v>
      </c>
      <c r="Z84" s="1">
        <f t="shared" si="18"/>
        <v>218.04</v>
      </c>
      <c r="AC84" s="1">
        <v>125.093</v>
      </c>
      <c r="AD84" s="1">
        <v>127.1</v>
      </c>
      <c r="AE84" s="1">
        <f t="shared" si="3"/>
        <v>218.4055447</v>
      </c>
      <c r="AI84" s="1">
        <v>212.163</v>
      </c>
      <c r="AJ84" s="1">
        <v>212.163</v>
      </c>
      <c r="AK84" s="1">
        <f t="shared" si="25"/>
        <v>212.163</v>
      </c>
      <c r="AM84" s="1">
        <v>123.15</v>
      </c>
      <c r="AN84" s="1">
        <v>124.114</v>
      </c>
      <c r="AO84" s="1">
        <f t="shared" si="4"/>
        <v>214.1369054</v>
      </c>
    </row>
    <row r="85" ht="15.75" customHeight="1">
      <c r="A85" s="1">
        <v>66956.2134096086</v>
      </c>
      <c r="B85" s="1">
        <v>1259.42196594201</v>
      </c>
      <c r="C85" s="1">
        <v>32332.4481270728</v>
      </c>
      <c r="D85" s="1">
        <v>6514.51191084604</v>
      </c>
      <c r="G85" s="1">
        <f t="shared" si="5"/>
        <v>84</v>
      </c>
      <c r="I85" s="1">
        <v>179.226</v>
      </c>
      <c r="J85" s="1">
        <v>188.51</v>
      </c>
      <c r="L85" s="1">
        <v>88.9685</v>
      </c>
      <c r="M85" s="1">
        <v>269.484</v>
      </c>
      <c r="O85" s="1">
        <v>88.7106</v>
      </c>
      <c r="P85" s="1">
        <v>268.968</v>
      </c>
      <c r="R85" s="1">
        <v>6.18911</v>
      </c>
      <c r="S85" s="1">
        <v>17.2779</v>
      </c>
      <c r="T85" s="1">
        <v>-0.815617</v>
      </c>
      <c r="U85" s="1">
        <v>0.578143</v>
      </c>
      <c r="X85" s="1">
        <v>215.041</v>
      </c>
      <c r="Y85" s="1">
        <v>221.039</v>
      </c>
      <c r="Z85" s="1">
        <f t="shared" si="18"/>
        <v>218.04</v>
      </c>
      <c r="AC85" s="1">
        <v>125.093</v>
      </c>
      <c r="AD85" s="1">
        <v>127.1</v>
      </c>
      <c r="AE85" s="1">
        <f t="shared" si="3"/>
        <v>218.4055447</v>
      </c>
      <c r="AI85" s="1">
        <v>227.381</v>
      </c>
      <c r="AJ85" s="1">
        <v>224.165</v>
      </c>
      <c r="AM85" s="1">
        <v>129.171</v>
      </c>
      <c r="AN85" s="1">
        <v>129.171</v>
      </c>
      <c r="AO85" s="1">
        <f t="shared" si="4"/>
        <v>223.7307349</v>
      </c>
    </row>
    <row r="86" ht="15.75" customHeight="1">
      <c r="A86" s="1">
        <v>54873.6935427704</v>
      </c>
      <c r="B86" s="1">
        <v>367.352904271452</v>
      </c>
      <c r="C86" s="1">
        <v>59234.4156523063</v>
      </c>
      <c r="D86" s="1">
        <v>6181.44158849037</v>
      </c>
      <c r="F86" s="1">
        <f t="shared" ref="F86:F87" si="27">(A86+B86)/(A86+B86+C86+D86)</f>
        <v>0.4578357703</v>
      </c>
      <c r="G86" s="1">
        <f t="shared" si="5"/>
        <v>85</v>
      </c>
      <c r="I86" s="1">
        <v>182.321</v>
      </c>
      <c r="J86" s="1">
        <v>180.258</v>
      </c>
      <c r="L86" s="1">
        <v>87.6791</v>
      </c>
      <c r="M86" s="1">
        <v>268.195</v>
      </c>
      <c r="O86" s="1">
        <v>88.9685</v>
      </c>
      <c r="P86" s="1">
        <v>269.226</v>
      </c>
      <c r="R86" s="1">
        <v>7.73639</v>
      </c>
      <c r="S86" s="1">
        <v>6.18911</v>
      </c>
      <c r="T86" s="1">
        <v>-0.493517</v>
      </c>
      <c r="U86" s="1" t="s">
        <v>24</v>
      </c>
      <c r="X86" s="1">
        <v>217.999</v>
      </c>
      <c r="Y86" s="1">
        <v>224.165</v>
      </c>
      <c r="Z86" s="1">
        <f t="shared" si="18"/>
        <v>221.082</v>
      </c>
      <c r="AC86" s="1">
        <v>125.093</v>
      </c>
      <c r="AD86" s="1">
        <v>128.127</v>
      </c>
      <c r="AE86" s="1">
        <f t="shared" si="3"/>
        <v>219.2949527</v>
      </c>
      <c r="AI86" s="1">
        <v>215.041</v>
      </c>
      <c r="AJ86" s="1">
        <v>217.999</v>
      </c>
      <c r="AK86" s="1">
        <f t="shared" ref="AK86:AK101" si="28">AVERAGE(AI86,AJ86)</f>
        <v>216.52</v>
      </c>
      <c r="AM86" s="1">
        <v>126.088</v>
      </c>
      <c r="AN86" s="1">
        <v>126.088</v>
      </c>
      <c r="AO86" s="1">
        <f t="shared" si="4"/>
        <v>218.3908222</v>
      </c>
    </row>
    <row r="87" ht="15.75" customHeight="1">
      <c r="A87" s="1">
        <v>65964.8310084027</v>
      </c>
      <c r="B87" s="1">
        <v>2392.00334852748</v>
      </c>
      <c r="C87" s="1">
        <v>66822.3827377935</v>
      </c>
      <c r="D87" s="1">
        <v>6407.47957663169</v>
      </c>
      <c r="F87" s="1">
        <f t="shared" si="27"/>
        <v>0.4827913636</v>
      </c>
      <c r="G87" s="1">
        <f t="shared" si="5"/>
        <v>86</v>
      </c>
      <c r="I87" s="1">
        <v>172.006</v>
      </c>
      <c r="J87" s="1">
        <v>180.258</v>
      </c>
      <c r="L87" s="1">
        <v>87.6791</v>
      </c>
      <c r="M87" s="1">
        <v>268.968</v>
      </c>
      <c r="O87" s="1">
        <v>87.6791</v>
      </c>
      <c r="P87" s="1">
        <v>268.195</v>
      </c>
      <c r="R87" s="1">
        <v>6.18911</v>
      </c>
      <c r="S87" s="1">
        <v>6.70487</v>
      </c>
      <c r="T87" s="1">
        <v>-0.414461</v>
      </c>
      <c r="U87" s="1">
        <v>0.770946</v>
      </c>
      <c r="X87" s="1">
        <v>217.999</v>
      </c>
      <c r="Y87" s="1">
        <v>224.165</v>
      </c>
      <c r="Z87" s="1">
        <f t="shared" si="18"/>
        <v>221.082</v>
      </c>
      <c r="AC87" s="1">
        <v>126.088</v>
      </c>
      <c r="AD87" s="1">
        <v>128.127</v>
      </c>
      <c r="AE87" s="1">
        <f t="shared" si="3"/>
        <v>220.156648</v>
      </c>
      <c r="AI87" s="1">
        <v>217.999</v>
      </c>
      <c r="AJ87" s="1">
        <v>221.039</v>
      </c>
      <c r="AK87" s="1">
        <f t="shared" si="28"/>
        <v>219.519</v>
      </c>
      <c r="AM87" s="1">
        <v>129.171</v>
      </c>
      <c r="AN87" s="1">
        <v>130.232</v>
      </c>
      <c r="AO87" s="1">
        <f t="shared" si="4"/>
        <v>224.6495878</v>
      </c>
    </row>
    <row r="88" ht="15.75" customHeight="1">
      <c r="A88" s="1">
        <v>70381.5754317652</v>
      </c>
      <c r="B88" s="1">
        <v>1676.60905094583</v>
      </c>
      <c r="C88" s="1">
        <v>58098.8362803733</v>
      </c>
      <c r="D88" s="1">
        <v>4851.39233450466</v>
      </c>
      <c r="G88" s="1">
        <f t="shared" si="5"/>
        <v>87</v>
      </c>
      <c r="I88" s="1">
        <v>172.264</v>
      </c>
      <c r="J88" s="1">
        <v>199.599</v>
      </c>
      <c r="L88" s="1">
        <v>87.6791</v>
      </c>
      <c r="M88" s="1">
        <v>267.421</v>
      </c>
      <c r="O88" s="1">
        <v>88.1948</v>
      </c>
      <c r="P88" s="1">
        <v>268.453</v>
      </c>
      <c r="R88" s="1">
        <v>6.18911</v>
      </c>
      <c r="S88" s="1">
        <v>7.73639</v>
      </c>
      <c r="T88" s="1">
        <v>-0.484978</v>
      </c>
      <c r="U88" s="1" t="s">
        <v>24</v>
      </c>
      <c r="X88" s="1">
        <v>215.041</v>
      </c>
      <c r="Y88" s="1">
        <v>224.165</v>
      </c>
      <c r="Z88" s="1">
        <f t="shared" si="18"/>
        <v>219.603</v>
      </c>
      <c r="AC88" s="1">
        <v>125.093</v>
      </c>
      <c r="AD88" s="1">
        <v>127.1</v>
      </c>
      <c r="AE88" s="1">
        <f t="shared" si="3"/>
        <v>218.4055447</v>
      </c>
      <c r="AI88" s="1">
        <v>217.999</v>
      </c>
      <c r="AJ88" s="1">
        <v>221.039</v>
      </c>
      <c r="AK88" s="1">
        <f t="shared" si="28"/>
        <v>219.519</v>
      </c>
      <c r="AM88" s="1">
        <v>128.127</v>
      </c>
      <c r="AN88" s="1">
        <v>128.127</v>
      </c>
      <c r="AO88" s="1">
        <f t="shared" si="4"/>
        <v>221.9224738</v>
      </c>
    </row>
    <row r="89" ht="15.75" customHeight="1">
      <c r="A89" s="1">
        <v>51410.5718700649</v>
      </c>
      <c r="B89" s="1">
        <v>2645.25987712686</v>
      </c>
      <c r="C89" s="1">
        <v>53159.9484341065</v>
      </c>
      <c r="D89" s="1">
        <v>5520.20238344257</v>
      </c>
      <c r="F89" s="1">
        <f t="shared" ref="F89:F93" si="29">(A89+B89)/(A89+B89+C89+D89)</f>
        <v>0.479490492</v>
      </c>
      <c r="G89" s="1">
        <f t="shared" si="5"/>
        <v>88</v>
      </c>
      <c r="I89" s="1">
        <v>172.264</v>
      </c>
      <c r="J89" s="1">
        <v>170.974</v>
      </c>
      <c r="L89" s="1">
        <v>85.3582</v>
      </c>
      <c r="M89" s="1">
        <v>265.874</v>
      </c>
      <c r="O89" s="1">
        <v>86.3897</v>
      </c>
      <c r="P89" s="1">
        <v>266.648</v>
      </c>
      <c r="R89" s="1">
        <v>4.89971</v>
      </c>
      <c r="S89" s="1">
        <v>28.3668</v>
      </c>
      <c r="T89" s="1">
        <v>-0.494297</v>
      </c>
      <c r="U89" s="1">
        <v>0.761676</v>
      </c>
      <c r="X89" s="1">
        <v>217.999</v>
      </c>
      <c r="Y89" s="1">
        <v>224.165</v>
      </c>
      <c r="Z89" s="1">
        <f t="shared" si="18"/>
        <v>221.082</v>
      </c>
      <c r="AC89" s="1">
        <v>126.088</v>
      </c>
      <c r="AD89" s="1">
        <v>128.127</v>
      </c>
      <c r="AE89" s="1">
        <f t="shared" si="3"/>
        <v>220.156648</v>
      </c>
      <c r="AI89" s="1">
        <v>215.041</v>
      </c>
      <c r="AJ89" s="1">
        <v>217.999</v>
      </c>
      <c r="AK89" s="1">
        <f t="shared" si="28"/>
        <v>216.52</v>
      </c>
      <c r="AM89" s="1">
        <v>125.093</v>
      </c>
      <c r="AN89" s="1">
        <v>126.088</v>
      </c>
      <c r="AO89" s="1">
        <f t="shared" si="4"/>
        <v>217.5291269</v>
      </c>
    </row>
    <row r="90" ht="15.75" customHeight="1">
      <c r="A90" s="1">
        <v>34159.2927232911</v>
      </c>
      <c r="B90" s="1">
        <v>3586.35251257774</v>
      </c>
      <c r="C90" s="1">
        <v>49542.0719683775</v>
      </c>
      <c r="D90" s="1">
        <v>4586.20461949935</v>
      </c>
      <c r="F90" s="1">
        <f t="shared" si="29"/>
        <v>0.4108417763</v>
      </c>
      <c r="G90" s="1">
        <f t="shared" si="5"/>
        <v>89</v>
      </c>
      <c r="I90" s="1">
        <v>178.968</v>
      </c>
      <c r="J90" s="1">
        <v>176.905</v>
      </c>
      <c r="L90" s="1">
        <v>86.1318</v>
      </c>
      <c r="M90" s="1">
        <v>266.648</v>
      </c>
      <c r="O90" s="1">
        <v>86.3897</v>
      </c>
      <c r="P90" s="1">
        <v>266.648</v>
      </c>
      <c r="R90" s="1">
        <v>4.64183</v>
      </c>
      <c r="S90" s="1">
        <v>22.1777</v>
      </c>
      <c r="T90" s="1">
        <v>-0.652187</v>
      </c>
      <c r="U90" s="1">
        <v>0.700026</v>
      </c>
      <c r="X90" s="1">
        <v>217.999</v>
      </c>
      <c r="Y90" s="1">
        <v>224.165</v>
      </c>
      <c r="Z90" s="1">
        <f t="shared" si="18"/>
        <v>221.082</v>
      </c>
      <c r="AC90" s="1">
        <v>126.088</v>
      </c>
      <c r="AD90" s="1">
        <v>128.127</v>
      </c>
      <c r="AE90" s="1">
        <f t="shared" si="3"/>
        <v>220.156648</v>
      </c>
      <c r="AI90" s="1">
        <v>215.041</v>
      </c>
      <c r="AJ90" s="1">
        <v>217.999</v>
      </c>
      <c r="AK90" s="1">
        <f t="shared" si="28"/>
        <v>216.52</v>
      </c>
      <c r="AM90" s="1">
        <v>125.093</v>
      </c>
      <c r="AN90" s="1">
        <v>126.088</v>
      </c>
      <c r="AO90" s="1">
        <f t="shared" si="4"/>
        <v>217.5291269</v>
      </c>
    </row>
    <row r="91" ht="15.75" customHeight="1">
      <c r="A91" s="1">
        <v>61186.5307968324</v>
      </c>
      <c r="B91" s="1">
        <v>5893.30704593803</v>
      </c>
      <c r="C91" s="1">
        <v>70188.8850571175</v>
      </c>
      <c r="D91" s="1">
        <v>4384.75679780369</v>
      </c>
      <c r="F91" s="1">
        <f t="shared" si="29"/>
        <v>0.4735488178</v>
      </c>
      <c r="G91" s="1">
        <f t="shared" si="5"/>
        <v>90</v>
      </c>
      <c r="I91" s="1">
        <v>185.673</v>
      </c>
      <c r="J91" s="1">
        <v>179.484</v>
      </c>
      <c r="L91" s="1">
        <v>85.3582</v>
      </c>
      <c r="M91" s="1">
        <v>265.1</v>
      </c>
      <c r="O91" s="1">
        <v>86.3897</v>
      </c>
      <c r="P91" s="1">
        <v>266.648</v>
      </c>
      <c r="R91" s="1">
        <v>5.41547</v>
      </c>
      <c r="S91" s="1">
        <v>41.2607</v>
      </c>
      <c r="T91" s="1">
        <v>-0.515026</v>
      </c>
      <c r="U91" s="1">
        <v>0.487559</v>
      </c>
      <c r="X91" s="1">
        <v>217.999</v>
      </c>
      <c r="Y91" s="1">
        <v>227.381</v>
      </c>
      <c r="Z91" s="1">
        <f t="shared" si="18"/>
        <v>222.69</v>
      </c>
      <c r="AC91" s="1">
        <v>126.088</v>
      </c>
      <c r="AD91" s="1">
        <v>128.127</v>
      </c>
      <c r="AE91" s="1">
        <f t="shared" si="3"/>
        <v>220.156648</v>
      </c>
      <c r="AI91" s="1">
        <v>217.999</v>
      </c>
      <c r="AJ91" s="1">
        <v>217.999</v>
      </c>
      <c r="AK91" s="1">
        <f t="shared" si="28"/>
        <v>217.999</v>
      </c>
      <c r="AM91" s="1">
        <v>124.114</v>
      </c>
      <c r="AN91" s="1">
        <v>125.093</v>
      </c>
      <c r="AO91" s="1">
        <f t="shared" si="4"/>
        <v>215.8195928</v>
      </c>
    </row>
    <row r="92" ht="15.75" customHeight="1">
      <c r="A92" s="1">
        <v>49479.4589634821</v>
      </c>
      <c r="B92" s="1">
        <v>8650.49936410911</v>
      </c>
      <c r="C92" s="1">
        <v>65303.4715438861</v>
      </c>
      <c r="D92" s="1">
        <v>5071.61555828906</v>
      </c>
      <c r="F92" s="1">
        <f t="shared" si="29"/>
        <v>0.4523554553</v>
      </c>
      <c r="G92" s="1">
        <f t="shared" si="5"/>
        <v>91</v>
      </c>
      <c r="I92" s="1">
        <v>184.9</v>
      </c>
      <c r="J92" s="1">
        <v>186.447</v>
      </c>
      <c r="L92" s="1">
        <v>89.2264</v>
      </c>
      <c r="M92" s="1">
        <v>269.484</v>
      </c>
      <c r="O92" s="1">
        <v>89.4842</v>
      </c>
      <c r="P92" s="1">
        <v>269.484</v>
      </c>
      <c r="R92" s="1">
        <v>6.18911</v>
      </c>
      <c r="S92" s="1">
        <v>79.4269</v>
      </c>
      <c r="T92" s="1">
        <v>-0.889282</v>
      </c>
      <c r="U92" s="1">
        <v>-0.013661</v>
      </c>
      <c r="X92" s="1">
        <v>221.039</v>
      </c>
      <c r="Y92" s="1">
        <v>227.381</v>
      </c>
      <c r="Z92" s="1">
        <f t="shared" si="18"/>
        <v>224.21</v>
      </c>
      <c r="AC92" s="1">
        <v>130.232</v>
      </c>
      <c r="AD92" s="1">
        <v>132.408</v>
      </c>
      <c r="AE92" s="1">
        <f t="shared" si="3"/>
        <v>227.452912</v>
      </c>
      <c r="AI92" s="1">
        <v>221.039</v>
      </c>
      <c r="AJ92" s="1">
        <v>224.165</v>
      </c>
      <c r="AK92" s="1">
        <f t="shared" si="28"/>
        <v>222.602</v>
      </c>
      <c r="AM92" s="1">
        <v>126.088</v>
      </c>
      <c r="AN92" s="1">
        <v>127.1</v>
      </c>
      <c r="AO92" s="1">
        <f t="shared" si="4"/>
        <v>219.2672399</v>
      </c>
    </row>
    <row r="93" ht="15.75" customHeight="1">
      <c r="A93" s="1">
        <v>49914.4928139792</v>
      </c>
      <c r="B93" s="1">
        <v>3777.96192996627</v>
      </c>
      <c r="C93" s="1">
        <v>55947.6527824493</v>
      </c>
      <c r="D93" s="1">
        <v>2843.56228825991</v>
      </c>
      <c r="F93" s="1">
        <f t="shared" si="29"/>
        <v>0.4773355531</v>
      </c>
      <c r="G93" s="1">
        <f t="shared" si="5"/>
        <v>92</v>
      </c>
      <c r="I93" s="1">
        <v>186.705</v>
      </c>
      <c r="J93" s="1">
        <v>186.705</v>
      </c>
      <c r="L93" s="1">
        <v>86.1318</v>
      </c>
      <c r="M93" s="1">
        <v>266.648</v>
      </c>
      <c r="O93" s="1">
        <v>85.8739</v>
      </c>
      <c r="P93" s="1">
        <v>266.648</v>
      </c>
      <c r="R93" s="1">
        <v>9.54155</v>
      </c>
      <c r="S93" s="1">
        <v>45.1289</v>
      </c>
      <c r="T93" s="1">
        <v>-0.325432</v>
      </c>
      <c r="U93" s="1">
        <v>0.421908</v>
      </c>
      <c r="X93" s="1">
        <v>221.039</v>
      </c>
      <c r="Y93" s="1">
        <v>227.381</v>
      </c>
      <c r="Z93" s="1">
        <f t="shared" si="18"/>
        <v>224.21</v>
      </c>
      <c r="AC93" s="1">
        <v>130.232</v>
      </c>
      <c r="AD93" s="1">
        <v>132.408</v>
      </c>
      <c r="AE93" s="1">
        <f t="shared" si="3"/>
        <v>227.452912</v>
      </c>
      <c r="AI93" s="1">
        <v>221.039</v>
      </c>
      <c r="AJ93" s="1">
        <v>224.165</v>
      </c>
      <c r="AK93" s="1">
        <f t="shared" si="28"/>
        <v>222.602</v>
      </c>
      <c r="AM93" s="1">
        <v>129.171</v>
      </c>
      <c r="AN93" s="1">
        <v>130.232</v>
      </c>
      <c r="AO93" s="1">
        <f t="shared" si="4"/>
        <v>224.6495878</v>
      </c>
    </row>
    <row r="94" ht="15.75" customHeight="1">
      <c r="A94" s="1">
        <v>18303.9203715834</v>
      </c>
      <c r="B94" s="1">
        <v>2440.73592898655</v>
      </c>
      <c r="C94" s="1">
        <v>81693.2909927167</v>
      </c>
      <c r="D94" s="1">
        <v>5078.91604242072</v>
      </c>
      <c r="G94" s="1">
        <f t="shared" si="5"/>
        <v>93</v>
      </c>
      <c r="I94" s="1">
        <v>134.613</v>
      </c>
      <c r="J94" s="1">
        <v>184.642</v>
      </c>
      <c r="L94" s="1">
        <v>86.1318</v>
      </c>
      <c r="M94" s="1">
        <v>266.648</v>
      </c>
      <c r="O94" s="1">
        <v>86.9054</v>
      </c>
      <c r="P94" s="1">
        <v>267.679</v>
      </c>
      <c r="S94" s="1">
        <v>81.7479</v>
      </c>
      <c r="T94" s="1">
        <v>-0.650601</v>
      </c>
      <c r="U94" s="1" t="s">
        <v>24</v>
      </c>
      <c r="X94" s="1">
        <v>224.165</v>
      </c>
      <c r="Y94" s="1">
        <v>230.69</v>
      </c>
      <c r="Z94" s="1">
        <f t="shared" si="18"/>
        <v>227.4275</v>
      </c>
      <c r="AC94" s="1">
        <v>127.1</v>
      </c>
      <c r="AD94" s="1">
        <v>129.171</v>
      </c>
      <c r="AE94" s="1">
        <f t="shared" si="3"/>
        <v>221.9371963</v>
      </c>
      <c r="AI94" s="1">
        <v>217.999</v>
      </c>
      <c r="AJ94" s="1">
        <v>221.039</v>
      </c>
      <c r="AK94" s="1">
        <f t="shared" si="28"/>
        <v>219.519</v>
      </c>
      <c r="AM94" s="1">
        <v>127.1</v>
      </c>
      <c r="AN94" s="1">
        <v>128.127</v>
      </c>
      <c r="AO94" s="1">
        <f t="shared" si="4"/>
        <v>221.0330657</v>
      </c>
    </row>
    <row r="95" ht="15.75" customHeight="1">
      <c r="A95" s="1">
        <v>33589.9133720714</v>
      </c>
      <c r="B95" s="1">
        <v>2458.9868053628</v>
      </c>
      <c r="C95" s="1">
        <v>59879.3413274401</v>
      </c>
      <c r="D95" s="1">
        <v>2263.97630225749</v>
      </c>
      <c r="G95" s="1">
        <f t="shared" si="5"/>
        <v>94</v>
      </c>
      <c r="I95" s="1">
        <v>197.794</v>
      </c>
      <c r="J95" s="1">
        <v>192.378</v>
      </c>
      <c r="L95" s="1">
        <v>85.3582</v>
      </c>
      <c r="M95" s="1">
        <v>264.069</v>
      </c>
      <c r="O95" s="1">
        <v>81.2321</v>
      </c>
      <c r="P95" s="1">
        <v>262.006</v>
      </c>
      <c r="R95" s="1">
        <v>9.02579</v>
      </c>
      <c r="S95" s="1">
        <v>21.404</v>
      </c>
      <c r="T95" s="1">
        <v>-0.505787</v>
      </c>
      <c r="U95" s="1">
        <v>0.508282</v>
      </c>
      <c r="X95" s="1">
        <v>221.039</v>
      </c>
      <c r="Y95" s="1">
        <v>230.69</v>
      </c>
      <c r="Z95" s="1">
        <f t="shared" si="18"/>
        <v>225.8645</v>
      </c>
      <c r="AC95" s="1">
        <v>130.232</v>
      </c>
      <c r="AD95" s="1">
        <v>131.311</v>
      </c>
      <c r="AE95" s="1">
        <f t="shared" si="3"/>
        <v>226.5028822</v>
      </c>
      <c r="AI95" s="1">
        <v>215.041</v>
      </c>
      <c r="AJ95" s="1">
        <v>217.999</v>
      </c>
      <c r="AK95" s="1">
        <f t="shared" si="28"/>
        <v>216.52</v>
      </c>
      <c r="AM95" s="1">
        <v>125.093</v>
      </c>
      <c r="AN95" s="1">
        <v>126.088</v>
      </c>
      <c r="AO95" s="1">
        <f t="shared" si="4"/>
        <v>217.5291269</v>
      </c>
    </row>
    <row r="96" ht="15.75" customHeight="1">
      <c r="A96" s="1">
        <v>43017.8077054303</v>
      </c>
      <c r="B96" s="1">
        <v>3173.65335221236</v>
      </c>
      <c r="C96" s="1">
        <v>160108.055407703</v>
      </c>
      <c r="D96" s="1">
        <v>2277.99789245188</v>
      </c>
      <c r="G96" s="1">
        <f t="shared" si="5"/>
        <v>95</v>
      </c>
      <c r="I96" s="1">
        <v>198.309</v>
      </c>
      <c r="J96" s="1">
        <v>189.542</v>
      </c>
      <c r="L96" s="1">
        <v>92.3209</v>
      </c>
      <c r="M96" s="1">
        <v>273.868</v>
      </c>
      <c r="O96" s="1">
        <v>86.9054</v>
      </c>
      <c r="P96" s="1">
        <v>270.258</v>
      </c>
      <c r="S96" s="1">
        <v>15.4728</v>
      </c>
      <c r="T96" s="1">
        <v>-0.371515</v>
      </c>
      <c r="U96" s="1">
        <v>0.605895</v>
      </c>
      <c r="X96" s="1">
        <v>215.041</v>
      </c>
      <c r="Y96" s="1">
        <v>221.039</v>
      </c>
      <c r="AC96" s="1">
        <v>123.15</v>
      </c>
      <c r="AD96" s="1">
        <v>125.093</v>
      </c>
      <c r="AE96" s="1">
        <f t="shared" si="3"/>
        <v>214.9847443</v>
      </c>
      <c r="AI96" s="1">
        <v>212.163</v>
      </c>
      <c r="AJ96" s="1">
        <v>215.041</v>
      </c>
      <c r="AK96" s="1">
        <f t="shared" si="28"/>
        <v>213.602</v>
      </c>
      <c r="AM96" s="1">
        <v>123.15</v>
      </c>
      <c r="AN96" s="1">
        <v>124.114</v>
      </c>
      <c r="AO96" s="1">
        <f t="shared" si="4"/>
        <v>214.1369054</v>
      </c>
    </row>
    <row r="97" ht="15.75" customHeight="1">
      <c r="A97" s="1">
        <v>36001.6643764969</v>
      </c>
      <c r="B97" s="1">
        <v>5798.15626453717</v>
      </c>
      <c r="C97" s="1">
        <v>91861.8233969362</v>
      </c>
      <c r="D97" s="1">
        <v>5616.9387460989</v>
      </c>
      <c r="G97" s="1">
        <f t="shared" si="5"/>
        <v>96</v>
      </c>
      <c r="I97" s="1">
        <v>202.951</v>
      </c>
      <c r="J97" s="1">
        <v>190.057</v>
      </c>
      <c r="L97" s="1">
        <v>79.9427</v>
      </c>
      <c r="M97" s="1">
        <v>259.427</v>
      </c>
      <c r="O97" s="1">
        <v>74.0115</v>
      </c>
      <c r="P97" s="1">
        <v>256.332</v>
      </c>
      <c r="R97" s="1">
        <v>11.3467</v>
      </c>
      <c r="S97" s="1">
        <v>14.957</v>
      </c>
      <c r="T97" s="1">
        <v>-0.444424</v>
      </c>
      <c r="U97" s="1">
        <v>0.443555</v>
      </c>
      <c r="X97" s="1">
        <v>215.041</v>
      </c>
      <c r="Y97" s="1">
        <v>221.039</v>
      </c>
      <c r="AC97" s="1">
        <v>125.093</v>
      </c>
      <c r="AD97" s="1">
        <v>127.1</v>
      </c>
      <c r="AE97" s="1">
        <f t="shared" si="3"/>
        <v>218.4055447</v>
      </c>
      <c r="AI97" s="1">
        <v>212.163</v>
      </c>
      <c r="AJ97" s="1">
        <v>215.041</v>
      </c>
      <c r="AK97" s="1">
        <f t="shared" si="28"/>
        <v>213.602</v>
      </c>
      <c r="AM97" s="1">
        <v>124.114</v>
      </c>
      <c r="AN97" s="1">
        <v>124.114</v>
      </c>
      <c r="AO97" s="1">
        <f t="shared" si="4"/>
        <v>214.9717539</v>
      </c>
    </row>
    <row r="98" ht="15.75" customHeight="1">
      <c r="A98" s="1">
        <v>34304.8538219971</v>
      </c>
      <c r="B98" s="1">
        <v>3948.10741812594</v>
      </c>
      <c r="C98" s="1">
        <v>40235.1065600973</v>
      </c>
      <c r="D98" s="1">
        <v>5190.66886101705</v>
      </c>
      <c r="F98" s="1">
        <f>(A98+B98)/(A98+B98+C98+D98)</f>
        <v>0.4571407596</v>
      </c>
      <c r="G98" s="1">
        <f t="shared" si="5"/>
        <v>97</v>
      </c>
      <c r="I98" s="1">
        <v>202.436</v>
      </c>
      <c r="J98" s="1">
        <v>193.152</v>
      </c>
      <c r="L98" s="1">
        <v>73.4957</v>
      </c>
      <c r="M98" s="1">
        <v>253.496</v>
      </c>
      <c r="O98" s="1">
        <v>74.0115</v>
      </c>
      <c r="P98" s="1">
        <v>254.785</v>
      </c>
      <c r="R98" s="1">
        <v>8.51003</v>
      </c>
      <c r="S98" s="1">
        <v>25.0143</v>
      </c>
      <c r="T98" s="1">
        <v>-0.200879</v>
      </c>
      <c r="U98" s="1">
        <v>0.0658934</v>
      </c>
      <c r="X98" s="1">
        <v>217.999</v>
      </c>
      <c r="Y98" s="1">
        <v>224.165</v>
      </c>
      <c r="AC98" s="1">
        <v>127.1</v>
      </c>
      <c r="AD98" s="1">
        <v>128.127</v>
      </c>
      <c r="AE98" s="1">
        <f t="shared" si="3"/>
        <v>221.0330657</v>
      </c>
      <c r="AI98" s="1">
        <v>217.999</v>
      </c>
      <c r="AJ98" s="1">
        <v>224.165</v>
      </c>
      <c r="AK98" s="1">
        <f t="shared" si="28"/>
        <v>221.082</v>
      </c>
      <c r="AM98" s="1">
        <v>127.1</v>
      </c>
      <c r="AN98" s="1">
        <v>127.1</v>
      </c>
      <c r="AO98" s="1">
        <f t="shared" si="4"/>
        <v>220.1436576</v>
      </c>
    </row>
    <row r="99" ht="15.75" customHeight="1">
      <c r="A99" s="2">
        <v>55623.0252267522</v>
      </c>
      <c r="B99" s="2">
        <v>5404.56703575073</v>
      </c>
      <c r="C99" s="2">
        <v>29720.9150384132</v>
      </c>
      <c r="D99" s="2">
        <v>3269.2265654658</v>
      </c>
      <c r="E99" s="2"/>
      <c r="F99" s="2"/>
      <c r="G99" s="2">
        <f t="shared" si="5"/>
        <v>98</v>
      </c>
      <c r="H99" s="2"/>
      <c r="I99" s="2">
        <v>202.178</v>
      </c>
      <c r="J99" s="2">
        <v>198.309</v>
      </c>
      <c r="K99" s="2"/>
      <c r="L99" s="2">
        <v>63.1805</v>
      </c>
      <c r="M99" s="2">
        <v>241.117</v>
      </c>
      <c r="N99" s="2"/>
      <c r="O99" s="2">
        <v>66.2751</v>
      </c>
      <c r="P99" s="2">
        <v>232.35</v>
      </c>
      <c r="Q99" s="2"/>
      <c r="R99" s="2"/>
      <c r="S99" s="2">
        <v>18.8252</v>
      </c>
      <c r="T99" s="2">
        <v>0.110916</v>
      </c>
      <c r="U99" s="2" t="s">
        <v>24</v>
      </c>
      <c r="V99" s="2"/>
      <c r="W99" s="2"/>
      <c r="X99" s="2">
        <v>224.165</v>
      </c>
      <c r="Y99" s="2">
        <v>230.69</v>
      </c>
      <c r="Z99" s="2"/>
      <c r="AA99" s="2"/>
      <c r="AB99" s="2"/>
      <c r="AC99" s="2">
        <v>128.127</v>
      </c>
      <c r="AD99" s="2">
        <v>130.232</v>
      </c>
      <c r="AE99" s="2">
        <f t="shared" si="3"/>
        <v>223.7454573</v>
      </c>
      <c r="AF99" s="2"/>
      <c r="AG99" s="2"/>
      <c r="AH99" s="2"/>
      <c r="AI99" s="2">
        <v>217.999</v>
      </c>
      <c r="AJ99" s="2">
        <v>221.039</v>
      </c>
      <c r="AK99" s="2">
        <f t="shared" si="28"/>
        <v>219.519</v>
      </c>
      <c r="AL99" s="2"/>
      <c r="AM99" s="2">
        <v>129.171</v>
      </c>
      <c r="AN99" s="2">
        <v>130.232</v>
      </c>
      <c r="AO99" s="2">
        <f t="shared" si="4"/>
        <v>224.6495878</v>
      </c>
      <c r="AP99" s="2"/>
      <c r="AQ99" s="2"/>
      <c r="AR99" s="2"/>
    </row>
    <row r="100" ht="15.75" customHeight="1">
      <c r="A100" s="1">
        <v>6930.37519333105</v>
      </c>
      <c r="B100" s="1">
        <v>238.769253100113</v>
      </c>
      <c r="C100" s="1">
        <v>80609.0623312612</v>
      </c>
      <c r="D100" s="1">
        <v>2648.68788670519</v>
      </c>
      <c r="F100" s="1">
        <f t="shared" ref="F100:F120" si="30">(A100+B100)/(A100+B100+C100+D100)</f>
        <v>0.07928110849</v>
      </c>
      <c r="G100" s="1">
        <f t="shared" si="5"/>
        <v>99</v>
      </c>
      <c r="I100" s="1">
        <v>203.725</v>
      </c>
      <c r="J100" s="1">
        <v>182.321</v>
      </c>
      <c r="L100" s="1">
        <v>86.3897</v>
      </c>
      <c r="M100" s="1">
        <v>266.132</v>
      </c>
      <c r="O100" s="1">
        <v>86.1318</v>
      </c>
      <c r="P100" s="1">
        <v>265.358</v>
      </c>
      <c r="R100" s="1">
        <v>4.38395</v>
      </c>
      <c r="S100" s="1">
        <v>63.6963</v>
      </c>
      <c r="T100" s="1">
        <v>-0.78946</v>
      </c>
      <c r="U100" s="1">
        <v>0.588919</v>
      </c>
      <c r="X100" s="1">
        <v>206.631</v>
      </c>
      <c r="Y100" s="1">
        <v>212.163</v>
      </c>
      <c r="Z100" s="1">
        <f t="shared" ref="Z100:Z144" si="31">AVERAGE(X100,Y100)</f>
        <v>209.397</v>
      </c>
      <c r="AC100" s="1">
        <v>120.344</v>
      </c>
      <c r="AD100" s="1">
        <v>122.2</v>
      </c>
      <c r="AE100" s="1">
        <f t="shared" si="3"/>
        <v>210.0492655</v>
      </c>
      <c r="AI100" s="1">
        <v>224.165</v>
      </c>
      <c r="AJ100" s="1">
        <v>227.381</v>
      </c>
      <c r="AK100" s="1">
        <f t="shared" si="28"/>
        <v>225.773</v>
      </c>
      <c r="AM100" s="1">
        <v>122.2</v>
      </c>
      <c r="AN100" s="1">
        <v>124.114</v>
      </c>
      <c r="AO100" s="1">
        <f t="shared" si="4"/>
        <v>213.3141813</v>
      </c>
    </row>
    <row r="101" ht="15.75" customHeight="1">
      <c r="A101" s="1">
        <v>7026.4661658206</v>
      </c>
      <c r="B101" s="1">
        <v>586.878105837995</v>
      </c>
      <c r="C101" s="1">
        <v>64855.687721776</v>
      </c>
      <c r="D101" s="1">
        <v>2069.72937687111</v>
      </c>
      <c r="F101" s="1">
        <f t="shared" si="30"/>
        <v>0.1021393988</v>
      </c>
      <c r="G101" s="1">
        <f t="shared" si="5"/>
        <v>100</v>
      </c>
      <c r="I101" s="1">
        <v>148.797</v>
      </c>
      <c r="J101" s="1">
        <v>184.126</v>
      </c>
      <c r="L101" s="1">
        <v>85.616</v>
      </c>
      <c r="M101" s="1">
        <v>265.358</v>
      </c>
      <c r="O101" s="1">
        <v>86.1318</v>
      </c>
      <c r="P101" s="1">
        <v>265.616</v>
      </c>
      <c r="R101" s="1">
        <v>4.64183</v>
      </c>
      <c r="S101" s="1">
        <v>59.0544</v>
      </c>
      <c r="T101" s="1">
        <v>0.781388</v>
      </c>
      <c r="U101" s="1">
        <v>0.48283</v>
      </c>
      <c r="X101" s="1">
        <v>206.631</v>
      </c>
      <c r="Y101" s="1">
        <v>212.163</v>
      </c>
      <c r="Z101" s="1">
        <f t="shared" si="31"/>
        <v>209.397</v>
      </c>
      <c r="AC101" s="1">
        <v>119.438</v>
      </c>
      <c r="AD101" s="1">
        <v>121.265</v>
      </c>
      <c r="AE101" s="1">
        <f t="shared" si="3"/>
        <v>208.4549128</v>
      </c>
      <c r="AI101" s="1">
        <v>224.165</v>
      </c>
      <c r="AJ101" s="1">
        <v>230.69</v>
      </c>
      <c r="AK101" s="1">
        <f t="shared" si="28"/>
        <v>227.4275</v>
      </c>
      <c r="AM101" s="1">
        <v>123.15</v>
      </c>
      <c r="AN101" s="1">
        <v>124.114</v>
      </c>
      <c r="AO101" s="1">
        <f t="shared" si="4"/>
        <v>214.1369054</v>
      </c>
    </row>
    <row r="102" ht="15.75" customHeight="1">
      <c r="A102" s="1">
        <v>5214.29869408425</v>
      </c>
      <c r="B102" s="1">
        <v>559.203893384054</v>
      </c>
      <c r="C102" s="1">
        <v>72161.7122064541</v>
      </c>
      <c r="D102" s="1">
        <v>2603.29305647901</v>
      </c>
      <c r="F102" s="1">
        <f t="shared" si="30"/>
        <v>0.07168623732</v>
      </c>
      <c r="G102" s="1">
        <f t="shared" si="5"/>
        <v>101</v>
      </c>
      <c r="I102" s="1">
        <v>160.659</v>
      </c>
      <c r="J102" s="1">
        <v>185.415</v>
      </c>
      <c r="L102" s="1">
        <v>86.3897</v>
      </c>
      <c r="M102" s="1">
        <v>266.905</v>
      </c>
      <c r="O102" s="1">
        <v>86.1318</v>
      </c>
      <c r="P102" s="1">
        <v>266.39</v>
      </c>
      <c r="R102" s="1">
        <v>5.15759</v>
      </c>
      <c r="S102" s="1">
        <v>51.3181</v>
      </c>
      <c r="T102" s="1">
        <v>-0.445847</v>
      </c>
      <c r="U102" s="1">
        <v>0.646117</v>
      </c>
      <c r="X102" s="1">
        <v>209.361</v>
      </c>
      <c r="Y102" s="1">
        <v>215.041</v>
      </c>
      <c r="Z102" s="1">
        <f t="shared" si="31"/>
        <v>212.201</v>
      </c>
      <c r="AC102" s="1">
        <v>120.344</v>
      </c>
      <c r="AD102" s="1">
        <v>122.2</v>
      </c>
      <c r="AE102" s="1">
        <f t="shared" si="3"/>
        <v>210.0492655</v>
      </c>
      <c r="AI102" s="1">
        <v>261.09</v>
      </c>
      <c r="AJ102" s="1">
        <v>261.09</v>
      </c>
      <c r="AM102" s="1">
        <v>123.15</v>
      </c>
      <c r="AN102" s="1">
        <v>124.114</v>
      </c>
      <c r="AO102" s="1">
        <f t="shared" si="4"/>
        <v>214.1369054</v>
      </c>
    </row>
    <row r="103" ht="15.75" customHeight="1">
      <c r="A103" s="1">
        <v>3142.9523444184</v>
      </c>
      <c r="B103" s="1">
        <v>539.708949668404</v>
      </c>
      <c r="C103" s="1">
        <v>90853.4147602624</v>
      </c>
      <c r="D103" s="1">
        <v>2638.73892636148</v>
      </c>
      <c r="F103" s="1">
        <f t="shared" si="30"/>
        <v>0.03789728125</v>
      </c>
      <c r="G103" s="1">
        <f t="shared" si="5"/>
        <v>102</v>
      </c>
      <c r="I103" s="1">
        <v>147.765</v>
      </c>
      <c r="J103" s="1">
        <v>182.321</v>
      </c>
      <c r="L103" s="1">
        <v>87.1633</v>
      </c>
      <c r="M103" s="1">
        <v>266.905</v>
      </c>
      <c r="O103" s="1">
        <v>86.9054</v>
      </c>
      <c r="P103" s="1">
        <v>266.905</v>
      </c>
      <c r="R103" s="1">
        <v>5.41547</v>
      </c>
      <c r="S103" s="1">
        <v>7.73639</v>
      </c>
      <c r="T103" s="1">
        <v>-0.410896</v>
      </c>
      <c r="U103" s="1">
        <v>0.530834</v>
      </c>
      <c r="X103" s="1">
        <v>209.361</v>
      </c>
      <c r="Y103" s="1">
        <v>215.041</v>
      </c>
      <c r="Z103" s="1">
        <f t="shared" si="31"/>
        <v>212.201</v>
      </c>
      <c r="AC103" s="1">
        <v>121.265</v>
      </c>
      <c r="AD103" s="1">
        <v>124.114</v>
      </c>
      <c r="AE103" s="1">
        <f t="shared" si="3"/>
        <v>212.5044476</v>
      </c>
      <c r="AI103" s="1">
        <v>261.09</v>
      </c>
      <c r="AJ103" s="1">
        <v>261.09</v>
      </c>
      <c r="AM103" s="1">
        <v>123.15</v>
      </c>
      <c r="AN103" s="1">
        <v>124.114</v>
      </c>
      <c r="AO103" s="1">
        <f t="shared" si="4"/>
        <v>214.1369054</v>
      </c>
    </row>
    <row r="104" ht="15.75" customHeight="1">
      <c r="A104" s="1">
        <v>2501.35019975572</v>
      </c>
      <c r="B104" s="1">
        <v>787.464507915191</v>
      </c>
      <c r="C104" s="1">
        <v>88295.1488719902</v>
      </c>
      <c r="D104" s="1">
        <v>2535.97730681564</v>
      </c>
      <c r="F104" s="1">
        <f t="shared" si="30"/>
        <v>0.03494280465</v>
      </c>
      <c r="G104" s="1">
        <f t="shared" si="5"/>
        <v>103</v>
      </c>
      <c r="I104" s="1">
        <v>182.579</v>
      </c>
      <c r="J104" s="1">
        <v>184.642</v>
      </c>
      <c r="L104" s="1">
        <v>84.8424</v>
      </c>
      <c r="M104" s="1">
        <v>265.1</v>
      </c>
      <c r="O104" s="1">
        <v>85.616</v>
      </c>
      <c r="P104" s="1">
        <v>265.874</v>
      </c>
      <c r="R104" s="1">
        <v>4.64183</v>
      </c>
      <c r="S104" s="1">
        <v>75.8166</v>
      </c>
      <c r="T104" s="1">
        <v>-0.54703</v>
      </c>
      <c r="U104" s="1">
        <v>0.683932</v>
      </c>
      <c r="X104" s="1">
        <v>209.361</v>
      </c>
      <c r="Y104" s="1">
        <v>215.041</v>
      </c>
      <c r="Z104" s="1">
        <f t="shared" si="31"/>
        <v>212.201</v>
      </c>
      <c r="AC104" s="1">
        <v>122.2</v>
      </c>
      <c r="AD104" s="1">
        <v>124.114</v>
      </c>
      <c r="AE104" s="1">
        <f t="shared" si="3"/>
        <v>213.3141813</v>
      </c>
      <c r="AI104" s="1">
        <v>261.09</v>
      </c>
      <c r="AJ104" s="1">
        <v>261.09</v>
      </c>
      <c r="AM104" s="1">
        <v>123.15</v>
      </c>
      <c r="AN104" s="1">
        <v>124.114</v>
      </c>
      <c r="AO104" s="1">
        <f t="shared" si="4"/>
        <v>214.1369054</v>
      </c>
    </row>
    <row r="105" ht="15.75" customHeight="1">
      <c r="A105" s="1">
        <v>2894.57735988545</v>
      </c>
      <c r="B105" s="1">
        <v>803.45428500538</v>
      </c>
      <c r="C105" s="1">
        <v>89743.0726120609</v>
      </c>
      <c r="D105" s="1">
        <v>2985.0612401374</v>
      </c>
      <c r="F105" s="1">
        <f t="shared" si="30"/>
        <v>0.03835091467</v>
      </c>
      <c r="G105" s="1">
        <f t="shared" si="5"/>
        <v>104</v>
      </c>
      <c r="I105" s="1">
        <v>183.095</v>
      </c>
      <c r="J105" s="1">
        <v>182.837</v>
      </c>
      <c r="L105" s="1">
        <v>83.2951</v>
      </c>
      <c r="M105" s="1">
        <v>263.811</v>
      </c>
      <c r="O105" s="1">
        <v>83.8109</v>
      </c>
      <c r="P105" s="1">
        <v>263.811</v>
      </c>
      <c r="R105" s="1">
        <v>4.89971</v>
      </c>
      <c r="S105" s="1">
        <v>11.8625</v>
      </c>
      <c r="T105" s="1">
        <v>-0.443626</v>
      </c>
      <c r="U105" s="1">
        <v>0.337556</v>
      </c>
      <c r="X105" s="1">
        <v>206.631</v>
      </c>
      <c r="Y105" s="1">
        <v>215.041</v>
      </c>
      <c r="Z105" s="1">
        <f t="shared" si="31"/>
        <v>210.836</v>
      </c>
      <c r="AC105" s="1">
        <v>120.344</v>
      </c>
      <c r="AD105" s="1">
        <v>122.2</v>
      </c>
      <c r="AE105" s="1">
        <f t="shared" si="3"/>
        <v>210.0492655</v>
      </c>
      <c r="AI105" s="1">
        <v>261.09</v>
      </c>
      <c r="AJ105" s="1">
        <v>261.09</v>
      </c>
      <c r="AM105" s="1">
        <v>123.15</v>
      </c>
      <c r="AN105" s="1">
        <v>124.114</v>
      </c>
      <c r="AO105" s="1">
        <f t="shared" si="4"/>
        <v>214.1369054</v>
      </c>
    </row>
    <row r="106" ht="15.75" customHeight="1">
      <c r="A106" s="1">
        <v>3278.94372359616</v>
      </c>
      <c r="B106" s="1">
        <v>681.332812335197</v>
      </c>
      <c r="C106" s="1">
        <v>87878.9475496167</v>
      </c>
      <c r="D106" s="1">
        <v>3581.11252604387</v>
      </c>
      <c r="F106" s="1">
        <f t="shared" si="30"/>
        <v>0.04150348528</v>
      </c>
      <c r="G106" s="1">
        <f t="shared" si="5"/>
        <v>105</v>
      </c>
      <c r="I106" s="1">
        <v>183.868</v>
      </c>
      <c r="J106" s="1">
        <v>183.61</v>
      </c>
      <c r="L106" s="1">
        <v>82.5215</v>
      </c>
      <c r="M106" s="1">
        <v>262.006</v>
      </c>
      <c r="O106" s="1">
        <v>83.8109</v>
      </c>
      <c r="P106" s="1">
        <v>263.295</v>
      </c>
      <c r="R106" s="1">
        <v>5.15759</v>
      </c>
      <c r="S106" s="1">
        <v>11.8625</v>
      </c>
      <c r="T106" s="1">
        <v>-0.51627</v>
      </c>
      <c r="U106" s="1">
        <v>0.80149</v>
      </c>
      <c r="X106" s="1">
        <v>209.361</v>
      </c>
      <c r="Y106" s="1">
        <v>215.041</v>
      </c>
      <c r="Z106" s="1">
        <f t="shared" si="31"/>
        <v>212.201</v>
      </c>
      <c r="AC106" s="1">
        <v>121.265</v>
      </c>
      <c r="AD106" s="1">
        <v>123.15</v>
      </c>
      <c r="AE106" s="1">
        <f t="shared" si="3"/>
        <v>211.6695991</v>
      </c>
      <c r="AI106" s="1">
        <v>261.09</v>
      </c>
      <c r="AJ106" s="1">
        <v>261.09</v>
      </c>
      <c r="AM106" s="1">
        <v>123.15</v>
      </c>
      <c r="AN106" s="1">
        <v>124.114</v>
      </c>
      <c r="AO106" s="1">
        <f t="shared" si="4"/>
        <v>214.1369054</v>
      </c>
    </row>
    <row r="107" ht="15.75" customHeight="1">
      <c r="A107" s="1">
        <v>4559.30071065851</v>
      </c>
      <c r="B107" s="1">
        <v>398.317004520358</v>
      </c>
      <c r="C107" s="1">
        <v>108434.676344721</v>
      </c>
      <c r="D107" s="1">
        <v>3854.11179441145</v>
      </c>
      <c r="F107" s="1">
        <f t="shared" si="30"/>
        <v>0.04228375001</v>
      </c>
      <c r="G107" s="1">
        <f t="shared" si="5"/>
        <v>106</v>
      </c>
      <c r="I107" s="1">
        <v>184.126</v>
      </c>
      <c r="J107" s="1">
        <v>185.415</v>
      </c>
      <c r="L107" s="1">
        <v>84.8424</v>
      </c>
      <c r="M107" s="1">
        <v>265.1</v>
      </c>
      <c r="O107" s="1">
        <v>85.1003</v>
      </c>
      <c r="P107" s="1">
        <v>265.1</v>
      </c>
      <c r="R107" s="1">
        <v>5.15759</v>
      </c>
      <c r="S107" s="1">
        <v>1.2894</v>
      </c>
      <c r="T107" s="1">
        <v>-0.509711</v>
      </c>
      <c r="U107" s="1">
        <v>0.114474</v>
      </c>
      <c r="X107" s="1">
        <v>209.361</v>
      </c>
      <c r="Y107" s="1">
        <v>217.999</v>
      </c>
      <c r="Z107" s="1">
        <f t="shared" si="31"/>
        <v>213.68</v>
      </c>
      <c r="AC107" s="1">
        <v>122.2</v>
      </c>
      <c r="AD107" s="1">
        <v>124.114</v>
      </c>
      <c r="AE107" s="1">
        <f t="shared" si="3"/>
        <v>213.3141813</v>
      </c>
      <c r="AI107" s="1">
        <v>261.09</v>
      </c>
      <c r="AJ107" s="1">
        <v>261.09</v>
      </c>
      <c r="AM107" s="1">
        <v>123.15</v>
      </c>
      <c r="AN107" s="1">
        <v>124.114</v>
      </c>
      <c r="AO107" s="1">
        <f t="shared" si="4"/>
        <v>214.1369054</v>
      </c>
    </row>
    <row r="108" ht="15.75" customHeight="1">
      <c r="A108" s="1">
        <v>5044.62437884467</v>
      </c>
      <c r="B108" s="1">
        <v>947.334814718932</v>
      </c>
      <c r="C108" s="1">
        <v>100144.069971484</v>
      </c>
      <c r="D108" s="1">
        <v>4155.82545975329</v>
      </c>
      <c r="F108" s="1">
        <f t="shared" si="30"/>
        <v>0.0543282114</v>
      </c>
      <c r="G108" s="1">
        <f t="shared" si="5"/>
        <v>107</v>
      </c>
      <c r="I108" s="1">
        <v>184.9</v>
      </c>
      <c r="J108" s="1">
        <v>185.931</v>
      </c>
      <c r="L108" s="1">
        <v>84.8424</v>
      </c>
      <c r="M108" s="1">
        <v>265.1</v>
      </c>
      <c r="O108" s="1">
        <v>85.616</v>
      </c>
      <c r="P108" s="1">
        <v>265.358</v>
      </c>
      <c r="R108" s="1">
        <v>4.38395</v>
      </c>
      <c r="S108" s="1">
        <v>3.09456</v>
      </c>
      <c r="T108" s="1">
        <v>-0.501611</v>
      </c>
      <c r="U108" s="1">
        <v>0.966356</v>
      </c>
      <c r="X108" s="1">
        <v>209.361</v>
      </c>
      <c r="Y108" s="1">
        <v>217.999</v>
      </c>
      <c r="Z108" s="1">
        <f t="shared" si="31"/>
        <v>213.68</v>
      </c>
      <c r="AC108" s="1">
        <v>122.2</v>
      </c>
      <c r="AD108" s="1">
        <v>124.114</v>
      </c>
      <c r="AE108" s="1">
        <f t="shared" si="3"/>
        <v>213.3141813</v>
      </c>
      <c r="AI108" s="1">
        <v>212.163</v>
      </c>
      <c r="AJ108" s="1">
        <v>215.041</v>
      </c>
      <c r="AK108" s="1">
        <f t="shared" ref="AK108:AK109" si="32">AVERAGE(AI108,AJ108)</f>
        <v>213.602</v>
      </c>
      <c r="AM108" s="1">
        <v>123.15</v>
      </c>
      <c r="AN108" s="1">
        <v>124.114</v>
      </c>
      <c r="AO108" s="1">
        <f t="shared" si="4"/>
        <v>214.1369054</v>
      </c>
    </row>
    <row r="109" ht="15.75" customHeight="1">
      <c r="A109" s="1">
        <v>4831.82689624807</v>
      </c>
      <c r="B109" s="1">
        <v>1179.46257351109</v>
      </c>
      <c r="C109" s="1">
        <v>111686.678891016</v>
      </c>
      <c r="D109" s="1">
        <v>4503.32695034018</v>
      </c>
      <c r="F109" s="1">
        <f t="shared" si="30"/>
        <v>0.04919170009</v>
      </c>
      <c r="G109" s="1">
        <f t="shared" si="5"/>
        <v>108</v>
      </c>
      <c r="I109" s="1">
        <v>184.9</v>
      </c>
      <c r="J109" s="1">
        <v>184.642</v>
      </c>
      <c r="L109" s="1">
        <v>83.2951</v>
      </c>
      <c r="M109" s="1">
        <v>263.553</v>
      </c>
      <c r="O109" s="1">
        <v>84.3266</v>
      </c>
      <c r="P109" s="1">
        <v>264.585</v>
      </c>
      <c r="R109" s="1">
        <v>4.64183</v>
      </c>
      <c r="S109" s="1">
        <v>4.38395</v>
      </c>
      <c r="T109" s="1">
        <v>-0.481896</v>
      </c>
      <c r="U109" s="1">
        <v>0.858484</v>
      </c>
      <c r="X109" s="1">
        <v>209.361</v>
      </c>
      <c r="Y109" s="1">
        <v>215.041</v>
      </c>
      <c r="Z109" s="1">
        <f t="shared" si="31"/>
        <v>212.201</v>
      </c>
      <c r="AC109" s="1">
        <v>122.2</v>
      </c>
      <c r="AD109" s="1">
        <v>123.15</v>
      </c>
      <c r="AE109" s="1">
        <f t="shared" si="3"/>
        <v>212.4793328</v>
      </c>
      <c r="AI109" s="1">
        <v>212.163</v>
      </c>
      <c r="AJ109" s="1">
        <v>215.041</v>
      </c>
      <c r="AK109" s="1">
        <f t="shared" si="32"/>
        <v>213.602</v>
      </c>
      <c r="AM109" s="1">
        <v>123.15</v>
      </c>
      <c r="AN109" s="1">
        <v>124.114</v>
      </c>
      <c r="AO109" s="1">
        <f t="shared" si="4"/>
        <v>214.1369054</v>
      </c>
    </row>
    <row r="110" ht="15.75" customHeight="1">
      <c r="A110" s="1">
        <v>6794.86821492144</v>
      </c>
      <c r="B110" s="1">
        <v>386.237711048226</v>
      </c>
      <c r="C110" s="1">
        <v>101365.594922655</v>
      </c>
      <c r="D110" s="1">
        <v>4276.88035182643</v>
      </c>
      <c r="F110" s="1">
        <f t="shared" si="30"/>
        <v>0.06364898055</v>
      </c>
      <c r="G110" s="1">
        <f t="shared" si="5"/>
        <v>109</v>
      </c>
      <c r="I110" s="1">
        <v>185.415</v>
      </c>
      <c r="J110" s="1">
        <v>185.931</v>
      </c>
      <c r="L110" s="1">
        <v>80.2006</v>
      </c>
      <c r="M110" s="1">
        <v>261.232</v>
      </c>
      <c r="O110" s="1">
        <v>81.2321</v>
      </c>
      <c r="P110" s="1">
        <v>261.49</v>
      </c>
      <c r="R110" s="1">
        <v>5.41547</v>
      </c>
      <c r="S110" s="1">
        <v>4.64183</v>
      </c>
      <c r="T110" s="1">
        <v>-0.485401</v>
      </c>
      <c r="U110" s="1">
        <v>0.4859</v>
      </c>
      <c r="X110" s="1">
        <v>209.361</v>
      </c>
      <c r="Y110" s="1">
        <v>215.041</v>
      </c>
      <c r="Z110" s="1">
        <f t="shared" si="31"/>
        <v>212.201</v>
      </c>
      <c r="AC110" s="1">
        <v>121.265</v>
      </c>
      <c r="AD110" s="1">
        <v>123.15</v>
      </c>
      <c r="AE110" s="1">
        <f t="shared" si="3"/>
        <v>211.6695991</v>
      </c>
      <c r="AI110" s="1">
        <v>261.09</v>
      </c>
      <c r="AJ110" s="1">
        <v>261.09</v>
      </c>
      <c r="AM110" s="1">
        <v>122.2</v>
      </c>
      <c r="AN110" s="1">
        <v>124.114</v>
      </c>
      <c r="AO110" s="1">
        <f t="shared" si="4"/>
        <v>213.3141813</v>
      </c>
    </row>
    <row r="111" ht="15.75" customHeight="1">
      <c r="A111" s="1">
        <v>6449.86417459001</v>
      </c>
      <c r="B111" s="1">
        <v>2989.87648025253</v>
      </c>
      <c r="C111" s="1">
        <v>106704.477562197</v>
      </c>
      <c r="D111" s="1">
        <v>10092.4530028839</v>
      </c>
      <c r="F111" s="1">
        <f t="shared" si="30"/>
        <v>0.07477811767</v>
      </c>
      <c r="G111" s="1">
        <f t="shared" si="5"/>
        <v>110</v>
      </c>
      <c r="I111" s="1">
        <v>185.673</v>
      </c>
      <c r="J111" s="1">
        <v>187.736</v>
      </c>
      <c r="L111" s="1">
        <v>76.8481</v>
      </c>
      <c r="M111" s="1">
        <v>256.332</v>
      </c>
      <c r="O111" s="1">
        <v>83.8109</v>
      </c>
      <c r="P111" s="1">
        <v>264.069</v>
      </c>
      <c r="R111" s="1">
        <v>7.73639</v>
      </c>
      <c r="S111" s="1">
        <v>5.67335</v>
      </c>
      <c r="T111" s="1">
        <v>-0.414035</v>
      </c>
      <c r="U111" s="1" t="s">
        <v>24</v>
      </c>
      <c r="X111" s="1">
        <v>212.163</v>
      </c>
      <c r="Y111" s="1">
        <v>217.999</v>
      </c>
      <c r="Z111" s="1">
        <f t="shared" si="31"/>
        <v>215.081</v>
      </c>
      <c r="AC111" s="1">
        <v>122.2</v>
      </c>
      <c r="AD111" s="1">
        <v>123.15</v>
      </c>
      <c r="AE111" s="1">
        <f t="shared" si="3"/>
        <v>212.4793328</v>
      </c>
      <c r="AI111" s="1">
        <v>261.09</v>
      </c>
      <c r="AJ111" s="1">
        <v>261.09</v>
      </c>
      <c r="AM111" s="1">
        <v>123.15</v>
      </c>
      <c r="AN111" s="1">
        <v>124.114</v>
      </c>
      <c r="AO111" s="1">
        <f t="shared" si="4"/>
        <v>214.1369054</v>
      </c>
    </row>
    <row r="112" ht="15.75" customHeight="1">
      <c r="A112" s="1">
        <v>8080.40736620045</v>
      </c>
      <c r="B112" s="1">
        <v>2946.80591731213</v>
      </c>
      <c r="C112" s="1">
        <v>113379.166689132</v>
      </c>
      <c r="D112" s="1">
        <v>19430.330000661</v>
      </c>
      <c r="F112" s="1">
        <f t="shared" si="30"/>
        <v>0.07666480473</v>
      </c>
      <c r="G112" s="1">
        <f t="shared" si="5"/>
        <v>111</v>
      </c>
      <c r="I112" s="1">
        <v>194.957</v>
      </c>
      <c r="J112" s="1">
        <v>195.473</v>
      </c>
      <c r="L112" s="1">
        <v>80.2006</v>
      </c>
      <c r="M112" s="1">
        <v>260.458</v>
      </c>
      <c r="O112" s="1">
        <v>83.0372</v>
      </c>
      <c r="P112" s="1">
        <v>263.295</v>
      </c>
      <c r="R112" s="1">
        <v>6.18911</v>
      </c>
      <c r="S112" s="1">
        <v>3.09456</v>
      </c>
      <c r="T112" s="1">
        <v>-0.449832</v>
      </c>
      <c r="U112" s="1">
        <v>0.95799</v>
      </c>
      <c r="X112" s="1">
        <v>209.361</v>
      </c>
      <c r="Y112" s="1">
        <v>217.999</v>
      </c>
      <c r="Z112" s="1">
        <f t="shared" si="31"/>
        <v>213.68</v>
      </c>
      <c r="AC112" s="1">
        <v>121.265</v>
      </c>
      <c r="AD112" s="1">
        <v>124.114</v>
      </c>
      <c r="AE112" s="1">
        <f t="shared" si="3"/>
        <v>212.5044476</v>
      </c>
      <c r="AI112" s="1">
        <v>261.09</v>
      </c>
      <c r="AJ112" s="1">
        <v>215.041</v>
      </c>
      <c r="AM112" s="1">
        <v>123.15</v>
      </c>
      <c r="AN112" s="1">
        <v>124.114</v>
      </c>
      <c r="AO112" s="1">
        <f t="shared" si="4"/>
        <v>214.1369054</v>
      </c>
    </row>
    <row r="113" ht="15.75" customHeight="1">
      <c r="A113" s="1">
        <v>9398.4472551341</v>
      </c>
      <c r="B113" s="1">
        <v>3394.86036750143</v>
      </c>
      <c r="C113" s="1">
        <v>116688.160886199</v>
      </c>
      <c r="D113" s="1">
        <v>15063.2334053337</v>
      </c>
      <c r="F113" s="1">
        <f t="shared" si="30"/>
        <v>0.0885076205</v>
      </c>
      <c r="G113" s="1">
        <f t="shared" si="5"/>
        <v>112</v>
      </c>
      <c r="I113" s="1">
        <v>181.805</v>
      </c>
      <c r="J113" s="1">
        <v>181.032</v>
      </c>
      <c r="L113" s="1">
        <v>79.4269</v>
      </c>
      <c r="M113" s="1">
        <v>260.458</v>
      </c>
      <c r="O113" s="1">
        <v>82.5215</v>
      </c>
      <c r="P113" s="1">
        <v>262.264</v>
      </c>
      <c r="R113" s="1">
        <v>6.18911</v>
      </c>
      <c r="S113" s="1">
        <v>27.851</v>
      </c>
      <c r="T113" s="1" t="s">
        <v>24</v>
      </c>
      <c r="U113" s="1">
        <v>0.231179</v>
      </c>
      <c r="X113" s="1">
        <v>209.361</v>
      </c>
      <c r="Y113" s="1">
        <v>217.999</v>
      </c>
      <c r="Z113" s="1">
        <f t="shared" si="31"/>
        <v>213.68</v>
      </c>
      <c r="AC113" s="1">
        <v>121.265</v>
      </c>
      <c r="AD113" s="1">
        <v>123.15</v>
      </c>
      <c r="AE113" s="1">
        <f t="shared" si="3"/>
        <v>211.6695991</v>
      </c>
      <c r="AI113" s="1">
        <v>261.09</v>
      </c>
      <c r="AJ113" s="1">
        <v>261.09</v>
      </c>
      <c r="AM113" s="1">
        <v>123.15</v>
      </c>
      <c r="AN113" s="1">
        <v>124.114</v>
      </c>
      <c r="AO113" s="1">
        <f t="shared" si="4"/>
        <v>214.1369054</v>
      </c>
    </row>
    <row r="114" ht="15.75" customHeight="1">
      <c r="A114" s="1">
        <v>11250.8680253463</v>
      </c>
      <c r="B114" s="1">
        <v>2629.18265601702</v>
      </c>
      <c r="C114" s="1">
        <v>105712.114841922</v>
      </c>
      <c r="D114" s="1">
        <v>13261.850063741</v>
      </c>
      <c r="F114" s="1">
        <f t="shared" si="30"/>
        <v>0.104475959</v>
      </c>
      <c r="G114" s="1">
        <f t="shared" si="5"/>
        <v>113</v>
      </c>
      <c r="I114" s="1">
        <v>184.126</v>
      </c>
      <c r="J114" s="1">
        <v>182.321</v>
      </c>
      <c r="L114" s="1">
        <v>79.4269</v>
      </c>
      <c r="M114" s="1">
        <v>259.685</v>
      </c>
      <c r="O114" s="1">
        <v>82.0057</v>
      </c>
      <c r="P114" s="1">
        <v>262.264</v>
      </c>
      <c r="R114" s="1">
        <v>6.18911</v>
      </c>
      <c r="S114" s="1">
        <v>4.64183</v>
      </c>
      <c r="T114" s="1">
        <v>-0.388582</v>
      </c>
      <c r="U114" s="1">
        <v>0.585087</v>
      </c>
      <c r="X114" s="1">
        <v>209.361</v>
      </c>
      <c r="Y114" s="1">
        <v>215.041</v>
      </c>
      <c r="Z114" s="1">
        <f t="shared" si="31"/>
        <v>212.201</v>
      </c>
      <c r="AC114" s="1">
        <v>121.265</v>
      </c>
      <c r="AD114" s="1">
        <v>123.15</v>
      </c>
      <c r="AE114" s="1">
        <f t="shared" si="3"/>
        <v>211.6695991</v>
      </c>
      <c r="AI114" s="1">
        <v>261.09</v>
      </c>
      <c r="AJ114" s="1">
        <v>261.09</v>
      </c>
      <c r="AM114" s="1">
        <v>123.15</v>
      </c>
      <c r="AN114" s="1">
        <v>124.114</v>
      </c>
      <c r="AO114" s="1">
        <f t="shared" si="4"/>
        <v>214.1369054</v>
      </c>
    </row>
    <row r="115" ht="15.75" customHeight="1">
      <c r="A115" s="1">
        <v>13145.3352996125</v>
      </c>
      <c r="B115" s="1">
        <v>2249.03893574227</v>
      </c>
      <c r="C115" s="1">
        <v>106688.282344374</v>
      </c>
      <c r="D115" s="1">
        <v>10354.5727553015</v>
      </c>
      <c r="F115" s="1">
        <f t="shared" si="30"/>
        <v>0.1162390237</v>
      </c>
      <c r="G115" s="1">
        <f t="shared" si="5"/>
        <v>114</v>
      </c>
      <c r="I115" s="1">
        <v>183.352</v>
      </c>
      <c r="J115" s="1">
        <v>181.289</v>
      </c>
      <c r="L115" s="1">
        <v>78.6533</v>
      </c>
      <c r="M115" s="1">
        <v>258.911</v>
      </c>
      <c r="O115" s="1">
        <v>82.0057</v>
      </c>
      <c r="P115" s="1">
        <v>261.748</v>
      </c>
      <c r="R115" s="1">
        <v>6.70487</v>
      </c>
      <c r="S115" s="1">
        <v>14.6991</v>
      </c>
      <c r="T115" s="1">
        <v>-0.412774</v>
      </c>
      <c r="U115" s="1" t="s">
        <v>24</v>
      </c>
      <c r="X115" s="1">
        <v>209.361</v>
      </c>
      <c r="Y115" s="1">
        <v>217.999</v>
      </c>
      <c r="Z115" s="1">
        <f t="shared" si="31"/>
        <v>213.68</v>
      </c>
      <c r="AC115" s="1">
        <v>122.2</v>
      </c>
      <c r="AD115" s="1">
        <v>124.114</v>
      </c>
      <c r="AE115" s="1">
        <f t="shared" si="3"/>
        <v>213.3141813</v>
      </c>
      <c r="AI115" s="1">
        <v>261.09</v>
      </c>
      <c r="AJ115" s="1">
        <v>261.09</v>
      </c>
      <c r="AM115" s="1">
        <v>123.15</v>
      </c>
      <c r="AN115" s="1">
        <v>124.114</v>
      </c>
      <c r="AO115" s="1">
        <f t="shared" si="4"/>
        <v>214.1369054</v>
      </c>
    </row>
    <row r="116" ht="15.75" customHeight="1">
      <c r="A116" s="1">
        <v>16793.5112361574</v>
      </c>
      <c r="B116" s="1">
        <v>1682.2947890707</v>
      </c>
      <c r="C116" s="1">
        <v>96422.9560415419</v>
      </c>
      <c r="D116" s="1">
        <v>12160.2119405734</v>
      </c>
      <c r="F116" s="1">
        <f t="shared" si="30"/>
        <v>0.1454112641</v>
      </c>
      <c r="G116" s="1">
        <f t="shared" si="5"/>
        <v>115</v>
      </c>
      <c r="I116" s="1">
        <v>179.226</v>
      </c>
      <c r="J116" s="1">
        <v>181.547</v>
      </c>
      <c r="L116" s="1">
        <v>79.1691</v>
      </c>
      <c r="M116" s="1">
        <v>258.911</v>
      </c>
      <c r="O116" s="1">
        <v>81.2321</v>
      </c>
      <c r="P116" s="1">
        <v>260.974</v>
      </c>
      <c r="R116" s="1">
        <v>5.67335</v>
      </c>
      <c r="S116" s="1">
        <v>5.93123</v>
      </c>
      <c r="T116" s="1">
        <v>-0.324301</v>
      </c>
      <c r="U116" s="1">
        <v>0.492985</v>
      </c>
      <c r="X116" s="1">
        <v>212.163</v>
      </c>
      <c r="Y116" s="1">
        <v>217.999</v>
      </c>
      <c r="Z116" s="1">
        <f t="shared" si="31"/>
        <v>215.081</v>
      </c>
      <c r="AC116" s="1">
        <v>123.15</v>
      </c>
      <c r="AD116" s="1">
        <v>125.093</v>
      </c>
      <c r="AE116" s="1">
        <f t="shared" si="3"/>
        <v>214.9847443</v>
      </c>
      <c r="AI116" s="1">
        <v>215.041</v>
      </c>
      <c r="AJ116" s="1">
        <v>215.041</v>
      </c>
      <c r="AK116" s="1">
        <f t="shared" ref="AK116:AK118" si="33">AVERAGE(AI116,AJ116)</f>
        <v>215.041</v>
      </c>
      <c r="AM116" s="1">
        <v>122.2</v>
      </c>
      <c r="AN116" s="1">
        <v>123.15</v>
      </c>
      <c r="AO116" s="1">
        <f t="shared" si="4"/>
        <v>212.4793328</v>
      </c>
    </row>
    <row r="117" ht="15.75" customHeight="1">
      <c r="A117" s="1">
        <v>16656.6818967114</v>
      </c>
      <c r="B117" s="1">
        <v>3975.65888161121</v>
      </c>
      <c r="C117" s="1">
        <v>78950.2011340837</v>
      </c>
      <c r="D117" s="1">
        <v>15267.0726824083</v>
      </c>
      <c r="F117" s="1">
        <f t="shared" si="30"/>
        <v>0.1796465826</v>
      </c>
      <c r="G117" s="1">
        <f t="shared" si="5"/>
        <v>116</v>
      </c>
      <c r="I117" s="1">
        <v>186.447</v>
      </c>
      <c r="J117" s="1">
        <v>185.415</v>
      </c>
      <c r="L117" s="1">
        <v>80.2006</v>
      </c>
      <c r="M117" s="1">
        <v>260.458</v>
      </c>
      <c r="O117" s="1">
        <v>81.49</v>
      </c>
      <c r="P117" s="1">
        <v>261.748</v>
      </c>
      <c r="R117" s="1">
        <v>5.41547</v>
      </c>
      <c r="S117" s="1">
        <v>54.6705</v>
      </c>
      <c r="T117" s="1">
        <v>-0.0912096</v>
      </c>
      <c r="U117" s="1">
        <v>0.712614</v>
      </c>
      <c r="X117" s="1">
        <v>209.361</v>
      </c>
      <c r="Y117" s="1">
        <v>217.999</v>
      </c>
      <c r="Z117" s="1">
        <f t="shared" si="31"/>
        <v>213.68</v>
      </c>
      <c r="AC117" s="1">
        <v>123.15</v>
      </c>
      <c r="AD117" s="1">
        <v>125.093</v>
      </c>
      <c r="AE117" s="1">
        <f t="shared" si="3"/>
        <v>214.9847443</v>
      </c>
      <c r="AI117" s="1">
        <v>212.163</v>
      </c>
      <c r="AJ117" s="1">
        <v>212.163</v>
      </c>
      <c r="AK117" s="1">
        <f t="shared" si="33"/>
        <v>212.163</v>
      </c>
      <c r="AM117" s="1">
        <v>122.2</v>
      </c>
      <c r="AN117" s="1">
        <v>122.2</v>
      </c>
      <c r="AO117" s="1">
        <f t="shared" si="4"/>
        <v>211.6566087</v>
      </c>
    </row>
    <row r="118" ht="15.75" customHeight="1">
      <c r="A118" s="1">
        <v>26068.9676837874</v>
      </c>
      <c r="B118" s="1">
        <v>1897.02598855769</v>
      </c>
      <c r="C118" s="1">
        <v>69912.5082548641</v>
      </c>
      <c r="D118" s="1">
        <v>14153.6603448889</v>
      </c>
      <c r="F118" s="1">
        <f t="shared" si="30"/>
        <v>0.2496246891</v>
      </c>
      <c r="G118" s="1">
        <f t="shared" si="5"/>
        <v>117</v>
      </c>
      <c r="I118" s="1">
        <v>179.742</v>
      </c>
      <c r="J118" s="1">
        <v>170.458</v>
      </c>
      <c r="L118" s="1">
        <v>81.7479</v>
      </c>
      <c r="M118" s="1">
        <v>262.006</v>
      </c>
      <c r="O118" s="1">
        <v>83.0372</v>
      </c>
      <c r="P118" s="1">
        <v>263.295</v>
      </c>
      <c r="R118" s="1">
        <v>5.93123</v>
      </c>
      <c r="S118" s="1">
        <v>21.404</v>
      </c>
      <c r="T118" s="1">
        <v>-0.397162</v>
      </c>
      <c r="U118" s="1">
        <v>0.651856</v>
      </c>
      <c r="X118" s="1">
        <v>209.361</v>
      </c>
      <c r="Y118" s="1">
        <v>217.999</v>
      </c>
      <c r="Z118" s="1">
        <f t="shared" si="31"/>
        <v>213.68</v>
      </c>
      <c r="AC118" s="1">
        <v>122.2</v>
      </c>
      <c r="AD118" s="1">
        <v>125.093</v>
      </c>
      <c r="AE118" s="1">
        <f t="shared" si="3"/>
        <v>214.1620202</v>
      </c>
      <c r="AI118" s="1">
        <v>217.999</v>
      </c>
      <c r="AJ118" s="1">
        <v>221.039</v>
      </c>
      <c r="AK118" s="1">
        <f t="shared" si="33"/>
        <v>219.519</v>
      </c>
      <c r="AM118" s="1">
        <v>125.093</v>
      </c>
      <c r="AN118" s="1">
        <v>125.093</v>
      </c>
      <c r="AO118" s="1">
        <f t="shared" si="4"/>
        <v>216.6674317</v>
      </c>
    </row>
    <row r="119" ht="15.75" customHeight="1">
      <c r="A119" s="1">
        <v>13625.813570648</v>
      </c>
      <c r="B119" s="1">
        <v>1020.59664179519</v>
      </c>
      <c r="C119" s="1">
        <v>80097.633483646</v>
      </c>
      <c r="D119" s="1">
        <v>15307.0980977939</v>
      </c>
      <c r="F119" s="1">
        <f t="shared" si="30"/>
        <v>0.1330873081</v>
      </c>
      <c r="G119" s="1">
        <f t="shared" si="5"/>
        <v>118</v>
      </c>
      <c r="I119" s="1">
        <v>154.986</v>
      </c>
      <c r="J119" s="1">
        <v>155.244</v>
      </c>
      <c r="L119" s="1">
        <v>84.0688</v>
      </c>
      <c r="M119" s="1">
        <v>263.553</v>
      </c>
      <c r="O119" s="1">
        <v>85.1003</v>
      </c>
      <c r="P119" s="1">
        <v>265.358</v>
      </c>
      <c r="R119" s="1">
        <v>7.22063</v>
      </c>
      <c r="S119" s="1">
        <v>30.9456</v>
      </c>
      <c r="T119" s="1">
        <v>-0.293379</v>
      </c>
      <c r="U119" s="1">
        <v>0.425341</v>
      </c>
      <c r="X119" s="1">
        <v>212.163</v>
      </c>
      <c r="Y119" s="1">
        <v>217.999</v>
      </c>
      <c r="Z119" s="1">
        <f t="shared" si="31"/>
        <v>215.081</v>
      </c>
      <c r="AC119" s="1">
        <v>123.15</v>
      </c>
      <c r="AD119" s="1">
        <v>125.093</v>
      </c>
      <c r="AE119" s="1">
        <f t="shared" si="3"/>
        <v>214.9847443</v>
      </c>
      <c r="AI119" s="1">
        <v>261.09</v>
      </c>
      <c r="AJ119" s="1">
        <v>261.09</v>
      </c>
      <c r="AM119" s="1">
        <v>136.986</v>
      </c>
      <c r="AN119" s="1">
        <v>136.986</v>
      </c>
      <c r="AO119" s="1">
        <f t="shared" si="4"/>
        <v>237.2667119</v>
      </c>
    </row>
    <row r="120" ht="15.75" customHeight="1">
      <c r="A120" s="1">
        <v>14174.1113536904</v>
      </c>
      <c r="B120" s="1">
        <v>1137.35297171733</v>
      </c>
      <c r="C120" s="1">
        <v>75283.5105912985</v>
      </c>
      <c r="D120" s="1">
        <v>11235.4596314198</v>
      </c>
      <c r="F120" s="1">
        <f t="shared" si="30"/>
        <v>0.1503623587</v>
      </c>
      <c r="G120" s="1">
        <f t="shared" si="5"/>
        <v>119</v>
      </c>
      <c r="I120" s="1">
        <v>185.673</v>
      </c>
      <c r="J120" s="1">
        <v>161.691</v>
      </c>
      <c r="L120" s="1">
        <v>83.8109</v>
      </c>
      <c r="M120" s="1">
        <v>263.553</v>
      </c>
      <c r="O120" s="1">
        <v>85.1003</v>
      </c>
      <c r="P120" s="1">
        <v>265.1</v>
      </c>
      <c r="R120" s="1">
        <v>7.47851</v>
      </c>
      <c r="S120" s="1">
        <v>16.5043</v>
      </c>
      <c r="T120" s="1">
        <v>-0.403454</v>
      </c>
      <c r="U120" s="1" t="s">
        <v>24</v>
      </c>
      <c r="X120" s="1">
        <v>212.163</v>
      </c>
      <c r="Y120" s="1">
        <v>217.999</v>
      </c>
      <c r="Z120" s="1">
        <f t="shared" si="31"/>
        <v>215.081</v>
      </c>
      <c r="AC120" s="1">
        <v>122.2</v>
      </c>
      <c r="AD120" s="1">
        <v>124.114</v>
      </c>
      <c r="AE120" s="1">
        <f t="shared" si="3"/>
        <v>213.3141813</v>
      </c>
      <c r="AI120" s="1">
        <v>217.999</v>
      </c>
      <c r="AJ120" s="1">
        <v>215.041</v>
      </c>
      <c r="AK120" s="1">
        <f t="shared" ref="AK120:AK122" si="34">AVERAGE(AI120,AJ120)</f>
        <v>216.52</v>
      </c>
      <c r="AM120" s="1">
        <v>125.093</v>
      </c>
      <c r="AN120" s="1">
        <v>125.093</v>
      </c>
      <c r="AO120" s="1">
        <f t="shared" si="4"/>
        <v>216.6674317</v>
      </c>
    </row>
    <row r="121" ht="15.75" customHeight="1">
      <c r="A121" s="1">
        <v>33964.7952038842</v>
      </c>
      <c r="B121" s="1">
        <v>1002.56489717854</v>
      </c>
      <c r="C121" s="1">
        <v>51523.4530781992</v>
      </c>
      <c r="D121" s="1">
        <v>13074.7203356555</v>
      </c>
      <c r="G121" s="1">
        <f t="shared" si="5"/>
        <v>120</v>
      </c>
      <c r="I121" s="1">
        <v>192.636</v>
      </c>
      <c r="J121" s="1">
        <v>186.189</v>
      </c>
      <c r="L121" s="1">
        <v>83.0372</v>
      </c>
      <c r="M121" s="1">
        <v>262.779</v>
      </c>
      <c r="O121" s="1">
        <v>83.8109</v>
      </c>
      <c r="P121" s="1">
        <v>264.069</v>
      </c>
      <c r="R121" s="1">
        <v>5.15759</v>
      </c>
      <c r="S121" s="1">
        <v>30.6877</v>
      </c>
      <c r="T121" s="1">
        <v>-0.36257</v>
      </c>
      <c r="U121" s="1">
        <v>0.607913</v>
      </c>
      <c r="X121" s="1">
        <v>212.163</v>
      </c>
      <c r="Y121" s="1">
        <v>217.999</v>
      </c>
      <c r="Z121" s="1">
        <f t="shared" si="31"/>
        <v>215.081</v>
      </c>
      <c r="AC121" s="1">
        <v>122.2</v>
      </c>
      <c r="AD121" s="1">
        <v>124.114</v>
      </c>
      <c r="AE121" s="1">
        <f t="shared" si="3"/>
        <v>213.3141813</v>
      </c>
      <c r="AI121" s="1">
        <v>217.999</v>
      </c>
      <c r="AJ121" s="1">
        <v>221.039</v>
      </c>
      <c r="AK121" s="1">
        <f t="shared" si="34"/>
        <v>219.519</v>
      </c>
      <c r="AM121" s="1">
        <v>127.1</v>
      </c>
      <c r="AN121" s="1">
        <v>127.1</v>
      </c>
      <c r="AO121" s="1">
        <f t="shared" si="4"/>
        <v>220.1436576</v>
      </c>
    </row>
    <row r="122" ht="15.75" customHeight="1">
      <c r="A122" s="1">
        <v>15584.9969667993</v>
      </c>
      <c r="B122" s="1">
        <v>501.124953332366</v>
      </c>
      <c r="C122" s="1">
        <v>59350.9182054669</v>
      </c>
      <c r="D122" s="1">
        <v>9620.05839355682</v>
      </c>
      <c r="F122" s="1">
        <f t="shared" ref="F122:F124" si="35">(A122+B122)/(A122+B122+C122+D122)</f>
        <v>0.1891214514</v>
      </c>
      <c r="G122" s="1">
        <f t="shared" si="5"/>
        <v>121</v>
      </c>
      <c r="I122" s="1">
        <v>190.057</v>
      </c>
      <c r="J122" s="1">
        <v>136.418</v>
      </c>
      <c r="L122" s="1">
        <v>83.8109</v>
      </c>
      <c r="M122" s="1">
        <v>263.553</v>
      </c>
      <c r="O122" s="1">
        <v>84.5845</v>
      </c>
      <c r="P122" s="1">
        <v>264.842</v>
      </c>
      <c r="R122" s="1">
        <v>4.64183</v>
      </c>
      <c r="S122" s="1">
        <v>43.0659</v>
      </c>
      <c r="T122" s="1">
        <v>0.104646</v>
      </c>
      <c r="U122" s="1">
        <v>0.427273</v>
      </c>
      <c r="X122" s="1">
        <v>212.163</v>
      </c>
      <c r="Y122" s="1">
        <v>221.039</v>
      </c>
      <c r="Z122" s="1">
        <f t="shared" si="31"/>
        <v>216.601</v>
      </c>
      <c r="AC122" s="1">
        <v>124.114</v>
      </c>
      <c r="AD122" s="1">
        <v>126.088</v>
      </c>
      <c r="AE122" s="1">
        <f t="shared" si="3"/>
        <v>216.6812881</v>
      </c>
      <c r="AI122" s="1">
        <v>212.163</v>
      </c>
      <c r="AJ122" s="1">
        <v>212.163</v>
      </c>
      <c r="AK122" s="1">
        <f t="shared" si="34"/>
        <v>212.163</v>
      </c>
      <c r="AM122" s="1">
        <v>123.15</v>
      </c>
      <c r="AN122" s="1">
        <v>123.15</v>
      </c>
      <c r="AO122" s="1">
        <f t="shared" si="4"/>
        <v>213.302057</v>
      </c>
    </row>
    <row r="123" ht="15.75" customHeight="1">
      <c r="A123" s="1">
        <v>20009.1434316863</v>
      </c>
      <c r="B123" s="1">
        <v>55.3729956979615</v>
      </c>
      <c r="C123" s="1">
        <v>43523.5536196215</v>
      </c>
      <c r="D123" s="1">
        <v>10534.9869098122</v>
      </c>
      <c r="F123" s="1">
        <f t="shared" si="35"/>
        <v>0.2706919716</v>
      </c>
      <c r="G123" s="1">
        <f t="shared" si="5"/>
        <v>122</v>
      </c>
      <c r="I123" s="1">
        <v>209.656</v>
      </c>
      <c r="J123" s="1">
        <v>198.052</v>
      </c>
      <c r="L123" s="1">
        <v>85.3582</v>
      </c>
      <c r="M123" s="1">
        <v>265.874</v>
      </c>
      <c r="O123" s="1">
        <v>85.1003</v>
      </c>
      <c r="P123" s="1">
        <v>268.195</v>
      </c>
      <c r="S123" s="1">
        <v>11.0888</v>
      </c>
      <c r="T123" s="1">
        <v>-0.414068</v>
      </c>
      <c r="U123" s="1">
        <v>0.676649</v>
      </c>
      <c r="X123" s="1">
        <v>212.163</v>
      </c>
      <c r="Y123" s="1">
        <v>221.039</v>
      </c>
      <c r="Z123" s="1">
        <f t="shared" si="31"/>
        <v>216.601</v>
      </c>
      <c r="AC123" s="1">
        <v>124.114</v>
      </c>
      <c r="AD123" s="1">
        <v>126.088</v>
      </c>
      <c r="AE123" s="1">
        <f t="shared" si="3"/>
        <v>216.6812881</v>
      </c>
      <c r="AI123" s="1">
        <v>261.09</v>
      </c>
      <c r="AJ123" s="1">
        <v>256.859</v>
      </c>
      <c r="AM123" s="1">
        <v>136.986</v>
      </c>
      <c r="AN123" s="1">
        <v>136.986</v>
      </c>
      <c r="AO123" s="1">
        <f t="shared" si="4"/>
        <v>237.2667119</v>
      </c>
    </row>
    <row r="124" ht="15.75" customHeight="1">
      <c r="A124" s="1">
        <v>31186.6496750861</v>
      </c>
      <c r="B124" s="1">
        <v>327.066973835075</v>
      </c>
      <c r="C124" s="1">
        <v>60478.2193756189</v>
      </c>
      <c r="D124" s="1">
        <v>8050.19447966741</v>
      </c>
      <c r="F124" s="1">
        <f t="shared" si="35"/>
        <v>0.3150044535</v>
      </c>
      <c r="G124" s="1">
        <f t="shared" si="5"/>
        <v>123</v>
      </c>
      <c r="I124" s="1">
        <v>192.636</v>
      </c>
      <c r="J124" s="1">
        <v>182.579</v>
      </c>
      <c r="L124" s="1">
        <v>87.937</v>
      </c>
      <c r="M124" s="1">
        <v>268.453</v>
      </c>
      <c r="O124" s="1">
        <v>86.3897</v>
      </c>
      <c r="P124" s="1">
        <v>266.39</v>
      </c>
      <c r="R124" s="1">
        <v>7.47851</v>
      </c>
      <c r="S124" s="1">
        <v>11.0888</v>
      </c>
      <c r="T124" s="1" t="s">
        <v>24</v>
      </c>
      <c r="U124" s="1">
        <v>0.748655</v>
      </c>
      <c r="X124" s="1">
        <v>209.361</v>
      </c>
      <c r="Y124" s="1">
        <v>217.999</v>
      </c>
      <c r="Z124" s="1">
        <f t="shared" si="31"/>
        <v>213.68</v>
      </c>
      <c r="AC124" s="1">
        <v>124.114</v>
      </c>
      <c r="AD124" s="1">
        <v>126.088</v>
      </c>
      <c r="AE124" s="1">
        <f t="shared" si="3"/>
        <v>216.6812881</v>
      </c>
      <c r="AI124" s="1">
        <v>209.361</v>
      </c>
      <c r="AJ124" s="1">
        <v>212.163</v>
      </c>
      <c r="AK124" s="1">
        <f>AVERAGE(AI124,AJ124)</f>
        <v>210.762</v>
      </c>
      <c r="AM124" s="1">
        <v>127.1</v>
      </c>
      <c r="AN124" s="1">
        <v>125.093</v>
      </c>
      <c r="AO124" s="1">
        <f t="shared" si="4"/>
        <v>218.4055447</v>
      </c>
    </row>
    <row r="125" ht="15.75" customHeight="1">
      <c r="A125" s="1">
        <v>23613.767743512</v>
      </c>
      <c r="B125" s="1">
        <v>1695.07432112844</v>
      </c>
      <c r="C125" s="1">
        <v>127397.184631044</v>
      </c>
      <c r="D125" s="1">
        <v>9148.41648130062</v>
      </c>
      <c r="G125" s="1">
        <f t="shared" si="5"/>
        <v>124</v>
      </c>
      <c r="I125" s="1">
        <v>192.12</v>
      </c>
      <c r="J125" s="1">
        <v>176.905</v>
      </c>
      <c r="L125" s="1">
        <v>89.7421</v>
      </c>
      <c r="M125" s="1">
        <v>269.226</v>
      </c>
      <c r="O125" s="1">
        <v>90.7736</v>
      </c>
      <c r="P125" s="1">
        <v>270.516</v>
      </c>
      <c r="R125" s="1">
        <v>5.41547</v>
      </c>
      <c r="S125" s="1">
        <v>7.73639</v>
      </c>
      <c r="T125" s="1">
        <v>-0.367507</v>
      </c>
      <c r="U125" s="1" t="s">
        <v>24</v>
      </c>
      <c r="X125" s="1">
        <v>212.163</v>
      </c>
      <c r="Y125" s="1">
        <v>221.039</v>
      </c>
      <c r="Z125" s="1">
        <f t="shared" si="31"/>
        <v>216.601</v>
      </c>
      <c r="AC125" s="1">
        <v>125.093</v>
      </c>
      <c r="AD125" s="1">
        <v>127.1</v>
      </c>
      <c r="AE125" s="1">
        <f t="shared" si="3"/>
        <v>218.4055447</v>
      </c>
      <c r="AI125" s="1">
        <v>203.972</v>
      </c>
      <c r="AJ125" s="1">
        <v>206.631</v>
      </c>
      <c r="AM125" s="1">
        <v>124.114</v>
      </c>
      <c r="AN125" s="1">
        <v>124.114</v>
      </c>
      <c r="AO125" s="1">
        <f t="shared" si="4"/>
        <v>214.9717539</v>
      </c>
    </row>
    <row r="126" ht="15.75" customHeight="1">
      <c r="A126" s="1">
        <v>60327.4992879522</v>
      </c>
      <c r="B126" s="1">
        <v>5365.84769571155</v>
      </c>
      <c r="C126" s="1">
        <v>177520.507018589</v>
      </c>
      <c r="D126" s="1">
        <v>6986.2421393153</v>
      </c>
      <c r="F126" s="1">
        <f t="shared" ref="F126:F127" si="36">(A126+B126)/(A126+B126+C126+D126)</f>
        <v>0.2625632364</v>
      </c>
      <c r="G126" s="1">
        <f t="shared" si="5"/>
        <v>125</v>
      </c>
      <c r="I126" s="1">
        <v>186.705</v>
      </c>
      <c r="J126" s="1">
        <v>148.023</v>
      </c>
      <c r="L126" s="1">
        <v>88.4527</v>
      </c>
      <c r="M126" s="1">
        <v>268.453</v>
      </c>
      <c r="O126" s="1">
        <v>88.1948</v>
      </c>
      <c r="P126" s="1">
        <v>268.453</v>
      </c>
      <c r="R126" s="1">
        <v>4.38395</v>
      </c>
      <c r="S126" s="1">
        <v>13.6676</v>
      </c>
      <c r="T126" s="1">
        <v>-0.422423</v>
      </c>
      <c r="U126" s="1">
        <v>0.546219</v>
      </c>
      <c r="X126" s="1">
        <v>212.163</v>
      </c>
      <c r="Y126" s="1">
        <v>217.999</v>
      </c>
      <c r="Z126" s="1">
        <f t="shared" si="31"/>
        <v>215.081</v>
      </c>
      <c r="AC126" s="1">
        <v>124.114</v>
      </c>
      <c r="AD126" s="1">
        <v>126.088</v>
      </c>
      <c r="AE126" s="1">
        <f t="shared" si="3"/>
        <v>216.6812881</v>
      </c>
      <c r="AI126" s="1">
        <v>217.999</v>
      </c>
      <c r="AJ126" s="1">
        <v>217.999</v>
      </c>
      <c r="AK126" s="1">
        <f t="shared" ref="AK126:AK129" si="37">AVERAGE(AI126,AJ126)</f>
        <v>217.999</v>
      </c>
      <c r="AM126" s="1">
        <v>128.127</v>
      </c>
      <c r="AN126" s="1">
        <v>127.1</v>
      </c>
      <c r="AO126" s="1">
        <f t="shared" si="4"/>
        <v>221.0330657</v>
      </c>
    </row>
    <row r="127" ht="15.75" customHeight="1">
      <c r="A127" s="1">
        <v>34931.1907307664</v>
      </c>
      <c r="B127" s="1">
        <v>91.4760460119401</v>
      </c>
      <c r="C127" s="1">
        <v>64324.8040748465</v>
      </c>
      <c r="D127" s="1">
        <v>9751.02228955779</v>
      </c>
      <c r="F127" s="1">
        <f t="shared" si="36"/>
        <v>0.3210187947</v>
      </c>
      <c r="G127" s="1">
        <f t="shared" si="5"/>
        <v>126</v>
      </c>
      <c r="I127" s="1">
        <v>181.805</v>
      </c>
      <c r="J127" s="1">
        <v>188.768</v>
      </c>
      <c r="L127" s="1">
        <v>88.4527</v>
      </c>
      <c r="M127" s="1">
        <v>268.453</v>
      </c>
      <c r="O127" s="1">
        <v>89.4842</v>
      </c>
      <c r="P127" s="1">
        <v>269.484</v>
      </c>
      <c r="S127" s="1">
        <v>19.8567</v>
      </c>
      <c r="T127" s="1">
        <v>-0.657413</v>
      </c>
      <c r="U127" s="1">
        <v>0.84645</v>
      </c>
      <c r="X127" s="1">
        <v>212.163</v>
      </c>
      <c r="Y127" s="1">
        <v>217.999</v>
      </c>
      <c r="Z127" s="1">
        <f t="shared" si="31"/>
        <v>215.081</v>
      </c>
      <c r="AC127" s="1">
        <v>123.15</v>
      </c>
      <c r="AD127" s="1">
        <v>125.093</v>
      </c>
      <c r="AE127" s="1">
        <f t="shared" si="3"/>
        <v>214.9847443</v>
      </c>
      <c r="AI127" s="1">
        <v>209.361</v>
      </c>
      <c r="AJ127" s="1">
        <v>212.163</v>
      </c>
      <c r="AK127" s="1">
        <f t="shared" si="37"/>
        <v>210.762</v>
      </c>
      <c r="AM127" s="1">
        <v>125.093</v>
      </c>
      <c r="AN127" s="1">
        <v>125.093</v>
      </c>
      <c r="AO127" s="1">
        <f t="shared" si="4"/>
        <v>216.6674317</v>
      </c>
    </row>
    <row r="128" ht="15.75" customHeight="1">
      <c r="A128" s="1">
        <v>71913.013408224</v>
      </c>
      <c r="B128" s="1">
        <v>12.9846053578292</v>
      </c>
      <c r="C128" s="1">
        <v>47392.7092560273</v>
      </c>
      <c r="D128" s="1">
        <v>7024.56915630191</v>
      </c>
      <c r="G128" s="1">
        <f t="shared" si="5"/>
        <v>127</v>
      </c>
      <c r="I128" s="1">
        <v>190.573</v>
      </c>
      <c r="J128" s="1">
        <v>198.052</v>
      </c>
      <c r="L128" s="1">
        <v>92.3209</v>
      </c>
      <c r="M128" s="1">
        <v>273.868</v>
      </c>
      <c r="O128" s="1">
        <v>92.8367</v>
      </c>
      <c r="P128" s="1">
        <v>273.095</v>
      </c>
      <c r="R128" s="1">
        <v>3.86819</v>
      </c>
      <c r="S128" s="1">
        <v>5.93123</v>
      </c>
      <c r="T128" s="1">
        <v>-0.547637</v>
      </c>
      <c r="U128" s="1">
        <v>0.671029</v>
      </c>
      <c r="X128" s="1">
        <v>212.163</v>
      </c>
      <c r="Y128" s="1">
        <v>221.039</v>
      </c>
      <c r="Z128" s="1">
        <f t="shared" si="31"/>
        <v>216.601</v>
      </c>
      <c r="AC128" s="1">
        <v>125.093</v>
      </c>
      <c r="AD128" s="1">
        <v>127.1</v>
      </c>
      <c r="AE128" s="1">
        <f t="shared" si="3"/>
        <v>218.4055447</v>
      </c>
      <c r="AI128" s="1">
        <v>217.999</v>
      </c>
      <c r="AJ128" s="1">
        <v>217.999</v>
      </c>
      <c r="AK128" s="1">
        <f t="shared" si="37"/>
        <v>217.999</v>
      </c>
      <c r="AM128" s="1">
        <v>135.812</v>
      </c>
      <c r="AN128" s="1">
        <v>136.986</v>
      </c>
      <c r="AO128" s="1">
        <f t="shared" si="4"/>
        <v>236.2499981</v>
      </c>
    </row>
    <row r="129" ht="15.75" customHeight="1">
      <c r="A129" s="1">
        <v>21601.0797380323</v>
      </c>
      <c r="B129" s="1">
        <v>6.76978645023493E-4</v>
      </c>
      <c r="C129" s="1">
        <v>101879.225709029</v>
      </c>
      <c r="D129" s="1">
        <v>7548.16777593558</v>
      </c>
      <c r="G129" s="1">
        <f t="shared" si="5"/>
        <v>128</v>
      </c>
      <c r="I129" s="1">
        <v>199.857</v>
      </c>
      <c r="J129" s="1">
        <v>126.361</v>
      </c>
      <c r="L129" s="1">
        <v>92.3209</v>
      </c>
      <c r="M129" s="1">
        <v>273.095</v>
      </c>
      <c r="O129" s="1">
        <v>92.3209</v>
      </c>
      <c r="P129" s="1">
        <v>272.579</v>
      </c>
      <c r="R129" s="1">
        <v>4.38395</v>
      </c>
      <c r="S129" s="1">
        <v>50.8023</v>
      </c>
      <c r="T129" s="1">
        <v>-0.832742</v>
      </c>
      <c r="U129" s="1">
        <v>0.497229</v>
      </c>
      <c r="X129" s="1">
        <v>215.041</v>
      </c>
      <c r="Y129" s="1">
        <v>221.039</v>
      </c>
      <c r="Z129" s="1">
        <f t="shared" si="31"/>
        <v>218.04</v>
      </c>
      <c r="AC129" s="1">
        <v>125.093</v>
      </c>
      <c r="AD129" s="1">
        <v>127.1</v>
      </c>
      <c r="AE129" s="1">
        <f t="shared" si="3"/>
        <v>218.4055447</v>
      </c>
      <c r="AI129" s="1">
        <v>221.039</v>
      </c>
      <c r="AJ129" s="1">
        <v>217.999</v>
      </c>
      <c r="AK129" s="1">
        <f t="shared" si="37"/>
        <v>219.519</v>
      </c>
      <c r="AM129" s="1">
        <v>136.986</v>
      </c>
      <c r="AN129" s="1">
        <v>136.986</v>
      </c>
      <c r="AO129" s="1">
        <f t="shared" si="4"/>
        <v>237.2667119</v>
      </c>
    </row>
    <row r="130" ht="15.75" customHeight="1">
      <c r="A130" s="1">
        <v>43162.1394130532</v>
      </c>
      <c r="B130" s="1">
        <v>31.7362252092361</v>
      </c>
      <c r="C130" s="1">
        <v>64219.1968067325</v>
      </c>
      <c r="D130" s="1">
        <v>8530.3027353092</v>
      </c>
      <c r="F130" s="1">
        <f>(A130+B130)/(A130+B130+C130+D130)</f>
        <v>0.3725428518</v>
      </c>
      <c r="G130" s="1">
        <f t="shared" si="5"/>
        <v>129</v>
      </c>
      <c r="I130" s="1">
        <v>188.768</v>
      </c>
      <c r="J130" s="1">
        <v>193.152</v>
      </c>
      <c r="L130" s="1">
        <v>89.2264</v>
      </c>
      <c r="M130" s="1">
        <v>268.453</v>
      </c>
      <c r="O130" s="1">
        <v>91.0315</v>
      </c>
      <c r="P130" s="1">
        <v>271.289</v>
      </c>
      <c r="R130" s="1">
        <v>5.93123</v>
      </c>
      <c r="S130" s="1">
        <v>61.1175</v>
      </c>
      <c r="T130" s="1">
        <v>-0.704145</v>
      </c>
      <c r="U130" s="1">
        <v>0.528</v>
      </c>
      <c r="X130" s="1">
        <v>215.041</v>
      </c>
      <c r="Y130" s="1">
        <v>224.165</v>
      </c>
      <c r="Z130" s="1">
        <f t="shared" si="31"/>
        <v>219.603</v>
      </c>
      <c r="AC130" s="1">
        <v>125.093</v>
      </c>
      <c r="AD130" s="1">
        <v>127.1</v>
      </c>
      <c r="AE130" s="1">
        <f t="shared" si="3"/>
        <v>218.4055447</v>
      </c>
      <c r="AI130" s="1">
        <v>230.69</v>
      </c>
      <c r="AJ130" s="1">
        <v>227.381</v>
      </c>
      <c r="AM130" s="1">
        <v>136.986</v>
      </c>
      <c r="AN130" s="1">
        <v>135.812</v>
      </c>
      <c r="AO130" s="1">
        <f t="shared" si="4"/>
        <v>236.2499981</v>
      </c>
    </row>
    <row r="131" ht="15.75" customHeight="1">
      <c r="A131" s="1">
        <v>99500.2048284787</v>
      </c>
      <c r="B131" s="1">
        <v>142.828507801204</v>
      </c>
      <c r="C131" s="1">
        <v>58073.7705776821</v>
      </c>
      <c r="D131" s="1">
        <v>8713.08610357427</v>
      </c>
      <c r="G131" s="1">
        <f t="shared" si="5"/>
        <v>130</v>
      </c>
      <c r="I131" s="1">
        <v>169.685</v>
      </c>
      <c r="J131" s="1">
        <v>189.799</v>
      </c>
      <c r="L131" s="1">
        <v>92.3209</v>
      </c>
      <c r="M131" s="1">
        <v>273.095</v>
      </c>
      <c r="O131" s="1">
        <v>91.2894</v>
      </c>
      <c r="P131" s="1">
        <v>271.805</v>
      </c>
      <c r="R131" s="1">
        <v>6.18911</v>
      </c>
      <c r="S131" s="1">
        <v>22.9513</v>
      </c>
      <c r="T131" s="1">
        <v>-0.124752</v>
      </c>
      <c r="U131" s="1">
        <v>0.648261</v>
      </c>
      <c r="X131" s="1">
        <v>215.041</v>
      </c>
      <c r="Y131" s="1">
        <v>224.165</v>
      </c>
      <c r="Z131" s="1">
        <f t="shared" si="31"/>
        <v>219.603</v>
      </c>
      <c r="AC131" s="1">
        <v>125.093</v>
      </c>
      <c r="AD131" s="1">
        <v>127.1</v>
      </c>
      <c r="AE131" s="1">
        <f t="shared" si="3"/>
        <v>218.4055447</v>
      </c>
      <c r="AI131" s="1">
        <v>221.039</v>
      </c>
      <c r="AJ131" s="1">
        <v>221.039</v>
      </c>
      <c r="AK131" s="1">
        <f t="shared" ref="AK131:AK133" si="38">AVERAGE(AI131,AJ131)</f>
        <v>221.039</v>
      </c>
      <c r="AM131" s="1">
        <v>120.344</v>
      </c>
      <c r="AN131" s="1">
        <v>122.2</v>
      </c>
      <c r="AO131" s="1">
        <f t="shared" si="4"/>
        <v>210.0492655</v>
      </c>
    </row>
    <row r="132" ht="15.75" customHeight="1">
      <c r="A132" s="1">
        <v>44782.3819821299</v>
      </c>
      <c r="B132" s="1">
        <v>452.373729932395</v>
      </c>
      <c r="C132" s="1">
        <v>87054.9479656767</v>
      </c>
      <c r="D132" s="1">
        <v>6562.11852740131</v>
      </c>
      <c r="F132" s="1">
        <f t="shared" ref="F132:F133" si="39">(A132+B132)/(A132+B132+C132+D132)</f>
        <v>0.3257771846</v>
      </c>
      <c r="G132" s="1">
        <f t="shared" si="5"/>
        <v>131</v>
      </c>
      <c r="I132" s="1">
        <v>180.774</v>
      </c>
      <c r="J132" s="1">
        <v>182.321</v>
      </c>
      <c r="L132" s="1">
        <v>89.4842</v>
      </c>
      <c r="M132" s="1">
        <v>270.258</v>
      </c>
      <c r="O132" s="1">
        <v>89.4842</v>
      </c>
      <c r="P132" s="1">
        <v>269.742</v>
      </c>
      <c r="R132" s="1">
        <v>4.64183</v>
      </c>
      <c r="S132" s="1">
        <v>9.54155</v>
      </c>
      <c r="T132" s="1">
        <v>-0.0168477</v>
      </c>
      <c r="U132" s="1">
        <v>0.876026</v>
      </c>
      <c r="X132" s="1">
        <v>215.041</v>
      </c>
      <c r="Y132" s="1">
        <v>221.039</v>
      </c>
      <c r="Z132" s="1">
        <f t="shared" si="31"/>
        <v>218.04</v>
      </c>
      <c r="AC132" s="1">
        <v>125.093</v>
      </c>
      <c r="AD132" s="1">
        <v>127.1</v>
      </c>
      <c r="AE132" s="1">
        <f t="shared" si="3"/>
        <v>218.4055447</v>
      </c>
      <c r="AI132" s="1">
        <v>212.163</v>
      </c>
      <c r="AJ132" s="1">
        <v>215.041</v>
      </c>
      <c r="AK132" s="1">
        <f t="shared" si="38"/>
        <v>213.602</v>
      </c>
      <c r="AM132" s="1">
        <v>122.2</v>
      </c>
      <c r="AN132" s="1">
        <v>124.114</v>
      </c>
      <c r="AO132" s="1">
        <f t="shared" si="4"/>
        <v>213.3141813</v>
      </c>
    </row>
    <row r="133" ht="15.75" customHeight="1">
      <c r="A133" s="1">
        <v>34346.425618024</v>
      </c>
      <c r="B133" s="1">
        <v>579.921210925135</v>
      </c>
      <c r="C133" s="1">
        <v>58657.6228761346</v>
      </c>
      <c r="D133" s="1">
        <v>7210.7361297247</v>
      </c>
      <c r="F133" s="1">
        <f t="shared" si="39"/>
        <v>0.3465097352</v>
      </c>
      <c r="G133" s="1">
        <f t="shared" si="5"/>
        <v>132</v>
      </c>
      <c r="I133" s="1">
        <v>176.132</v>
      </c>
      <c r="J133" s="1">
        <v>184.642</v>
      </c>
      <c r="L133" s="1">
        <v>91.5473</v>
      </c>
      <c r="M133" s="1">
        <v>271.032</v>
      </c>
      <c r="O133" s="1">
        <v>89.7421</v>
      </c>
      <c r="P133" s="1">
        <v>270.516</v>
      </c>
      <c r="R133" s="1">
        <v>5.15759</v>
      </c>
      <c r="S133" s="1">
        <v>51.5759</v>
      </c>
      <c r="T133" s="1">
        <v>-0.361746</v>
      </c>
      <c r="U133" s="1">
        <v>0.459012</v>
      </c>
      <c r="X133" s="1">
        <v>215.041</v>
      </c>
      <c r="Y133" s="1">
        <v>221.039</v>
      </c>
      <c r="Z133" s="1">
        <f t="shared" si="31"/>
        <v>218.04</v>
      </c>
      <c r="AC133" s="1">
        <v>125.093</v>
      </c>
      <c r="AD133" s="1">
        <v>127.1</v>
      </c>
      <c r="AE133" s="1">
        <f t="shared" si="3"/>
        <v>218.4055447</v>
      </c>
      <c r="AI133" s="1">
        <v>212.163</v>
      </c>
      <c r="AJ133" s="1">
        <v>212.163</v>
      </c>
      <c r="AK133" s="1">
        <f t="shared" si="38"/>
        <v>212.163</v>
      </c>
      <c r="AM133" s="1">
        <v>123.15</v>
      </c>
      <c r="AN133" s="1">
        <v>124.114</v>
      </c>
      <c r="AO133" s="1">
        <f t="shared" si="4"/>
        <v>214.1369054</v>
      </c>
    </row>
    <row r="134" ht="15.75" customHeight="1">
      <c r="A134" s="1">
        <v>49811.0145173103</v>
      </c>
      <c r="B134" s="1">
        <v>1923.46172383606</v>
      </c>
      <c r="C134" s="1">
        <v>42910.5831905258</v>
      </c>
      <c r="D134" s="1">
        <v>6702.53960770138</v>
      </c>
      <c r="G134" s="1">
        <f t="shared" si="5"/>
        <v>133</v>
      </c>
      <c r="I134" s="1">
        <v>180.516</v>
      </c>
      <c r="J134" s="1">
        <v>186.705</v>
      </c>
      <c r="L134" s="1">
        <v>89.2264</v>
      </c>
      <c r="M134" s="1">
        <v>268.453</v>
      </c>
      <c r="O134" s="1">
        <v>88.9685</v>
      </c>
      <c r="P134" s="1">
        <v>269.226</v>
      </c>
      <c r="R134" s="1">
        <v>5.41547</v>
      </c>
      <c r="S134" s="1">
        <v>26.0458</v>
      </c>
      <c r="T134" s="1">
        <v>-0.565201</v>
      </c>
      <c r="U134" s="1">
        <v>0.647437</v>
      </c>
      <c r="X134" s="1">
        <v>215.041</v>
      </c>
      <c r="Y134" s="1">
        <v>224.165</v>
      </c>
      <c r="Z134" s="1">
        <f t="shared" si="31"/>
        <v>219.603</v>
      </c>
      <c r="AC134" s="1">
        <v>125.093</v>
      </c>
      <c r="AD134" s="1">
        <v>127.1</v>
      </c>
      <c r="AE134" s="1">
        <f t="shared" si="3"/>
        <v>218.4055447</v>
      </c>
      <c r="AI134" s="1">
        <v>227.381</v>
      </c>
      <c r="AJ134" s="1">
        <v>227.381</v>
      </c>
      <c r="AM134" s="1">
        <v>128.127</v>
      </c>
      <c r="AN134" s="1">
        <v>130.232</v>
      </c>
      <c r="AO134" s="1">
        <f t="shared" si="4"/>
        <v>223.7454573</v>
      </c>
    </row>
    <row r="135" ht="15.75" customHeight="1">
      <c r="A135" s="1">
        <v>55557.0762078649</v>
      </c>
      <c r="B135" s="1">
        <v>440.988131346184</v>
      </c>
      <c r="C135" s="1">
        <v>76552.0383364829</v>
      </c>
      <c r="D135" s="1">
        <v>6384.96656222395</v>
      </c>
      <c r="F135" s="1">
        <f t="shared" ref="F135:F136" si="40">(A135+B135)/(A135+B135+C135+D135)</f>
        <v>0.403052049</v>
      </c>
      <c r="G135" s="1">
        <f t="shared" si="5"/>
        <v>134</v>
      </c>
      <c r="I135" s="1">
        <v>182.321</v>
      </c>
      <c r="J135" s="1">
        <v>182.837</v>
      </c>
      <c r="L135" s="1">
        <v>87.6791</v>
      </c>
      <c r="M135" s="1">
        <v>268.195</v>
      </c>
      <c r="O135" s="1">
        <v>89.2264</v>
      </c>
      <c r="P135" s="1">
        <v>269.226</v>
      </c>
      <c r="R135" s="1">
        <v>5.41547</v>
      </c>
      <c r="S135" s="1">
        <v>5.41547</v>
      </c>
      <c r="T135" s="1">
        <v>-0.459445</v>
      </c>
      <c r="U135" s="1" t="s">
        <v>24</v>
      </c>
      <c r="X135" s="1">
        <v>215.041</v>
      </c>
      <c r="Y135" s="1">
        <v>221.039</v>
      </c>
      <c r="Z135" s="1">
        <f t="shared" si="31"/>
        <v>218.04</v>
      </c>
      <c r="AC135" s="1">
        <v>125.093</v>
      </c>
      <c r="AD135" s="1">
        <v>127.1</v>
      </c>
      <c r="AE135" s="1">
        <f t="shared" si="3"/>
        <v>218.4055447</v>
      </c>
      <c r="AI135" s="1">
        <v>215.041</v>
      </c>
      <c r="AJ135" s="1">
        <v>217.999</v>
      </c>
      <c r="AK135" s="1">
        <f t="shared" ref="AK135:AK151" si="41">AVERAGE(AI135,AJ135)</f>
        <v>216.52</v>
      </c>
      <c r="AM135" s="1">
        <v>125.093</v>
      </c>
      <c r="AN135" s="1">
        <v>126.088</v>
      </c>
      <c r="AO135" s="1">
        <f t="shared" si="4"/>
        <v>217.5291269</v>
      </c>
    </row>
    <row r="136" ht="15.75" customHeight="1">
      <c r="A136" s="1">
        <v>56131.7243347396</v>
      </c>
      <c r="B136" s="1">
        <v>3131.05206478613</v>
      </c>
      <c r="C136" s="1">
        <v>62084.5101045124</v>
      </c>
      <c r="D136" s="1">
        <v>7112.03271152019</v>
      </c>
      <c r="F136" s="1">
        <f t="shared" si="40"/>
        <v>0.4613349717</v>
      </c>
      <c r="G136" s="1">
        <f t="shared" si="5"/>
        <v>135</v>
      </c>
      <c r="I136" s="1">
        <v>171.232</v>
      </c>
      <c r="J136" s="1">
        <v>181.547</v>
      </c>
      <c r="L136" s="1">
        <v>87.6791</v>
      </c>
      <c r="M136" s="1">
        <v>268.968</v>
      </c>
      <c r="O136" s="1">
        <v>87.6791</v>
      </c>
      <c r="P136" s="1">
        <v>267.679</v>
      </c>
      <c r="R136" s="1">
        <v>6.18911</v>
      </c>
      <c r="S136" s="1">
        <v>7.99427</v>
      </c>
      <c r="T136" s="1">
        <v>-0.421588</v>
      </c>
      <c r="U136" s="1">
        <v>0.829267</v>
      </c>
      <c r="X136" s="1">
        <v>217.999</v>
      </c>
      <c r="Y136" s="1">
        <v>224.165</v>
      </c>
      <c r="Z136" s="1">
        <f t="shared" si="31"/>
        <v>221.082</v>
      </c>
      <c r="AC136" s="1">
        <v>126.088</v>
      </c>
      <c r="AD136" s="1">
        <v>128.127</v>
      </c>
      <c r="AE136" s="1">
        <f t="shared" si="3"/>
        <v>220.156648</v>
      </c>
      <c r="AI136" s="1">
        <v>221.039</v>
      </c>
      <c r="AJ136" s="1">
        <v>224.165</v>
      </c>
      <c r="AK136" s="1">
        <f t="shared" si="41"/>
        <v>222.602</v>
      </c>
      <c r="AM136" s="1">
        <v>130.232</v>
      </c>
      <c r="AN136" s="1">
        <v>131.311</v>
      </c>
      <c r="AO136" s="1">
        <f t="shared" si="4"/>
        <v>226.5028822</v>
      </c>
    </row>
    <row r="137" ht="15.75" customHeight="1">
      <c r="A137" s="1">
        <v>86200.2281943616</v>
      </c>
      <c r="B137" s="1">
        <v>2133.92859401204</v>
      </c>
      <c r="C137" s="1">
        <v>66297.1417147287</v>
      </c>
      <c r="D137" s="1">
        <v>5326.46350508243</v>
      </c>
      <c r="G137" s="1">
        <f t="shared" si="5"/>
        <v>136</v>
      </c>
      <c r="I137" s="1">
        <v>172.264</v>
      </c>
      <c r="J137" s="1">
        <v>183.352</v>
      </c>
      <c r="L137" s="1">
        <v>86.9054</v>
      </c>
      <c r="M137" s="1">
        <v>267.421</v>
      </c>
      <c r="O137" s="1">
        <v>87.6791</v>
      </c>
      <c r="P137" s="1">
        <v>268.195</v>
      </c>
      <c r="R137" s="1">
        <v>6.96275</v>
      </c>
      <c r="S137" s="1">
        <v>17.5358</v>
      </c>
      <c r="T137" s="1">
        <v>-0.372071</v>
      </c>
      <c r="U137" s="1">
        <v>0.765056</v>
      </c>
      <c r="X137" s="1">
        <v>217.999</v>
      </c>
      <c r="Y137" s="1">
        <v>224.165</v>
      </c>
      <c r="Z137" s="1">
        <f t="shared" si="31"/>
        <v>221.082</v>
      </c>
      <c r="AC137" s="1">
        <v>126.088</v>
      </c>
      <c r="AD137" s="1">
        <v>128.127</v>
      </c>
      <c r="AE137" s="1">
        <f t="shared" si="3"/>
        <v>220.156648</v>
      </c>
      <c r="AI137" s="1">
        <v>217.999</v>
      </c>
      <c r="AJ137" s="1">
        <v>221.039</v>
      </c>
      <c r="AK137" s="1">
        <f t="shared" si="41"/>
        <v>219.519</v>
      </c>
      <c r="AM137" s="1">
        <v>126.088</v>
      </c>
      <c r="AN137" s="1">
        <v>129.171</v>
      </c>
      <c r="AO137" s="1">
        <f t="shared" si="4"/>
        <v>221.0607785</v>
      </c>
    </row>
    <row r="138" ht="15.75" customHeight="1">
      <c r="A138" s="1">
        <v>58933.323664656</v>
      </c>
      <c r="B138" s="1">
        <v>2082.87601894183</v>
      </c>
      <c r="C138" s="1">
        <v>56172.9333622304</v>
      </c>
      <c r="D138" s="1">
        <v>6187.17025771272</v>
      </c>
      <c r="F138" s="1">
        <f t="shared" ref="F138:F139" si="42">(A138+B138)/(A138+B138+C138+D138)</f>
        <v>0.4945536383</v>
      </c>
      <c r="G138" s="1">
        <f t="shared" si="5"/>
        <v>137</v>
      </c>
      <c r="I138" s="1">
        <v>174.069</v>
      </c>
      <c r="J138" s="1">
        <v>171.49</v>
      </c>
      <c r="L138" s="1">
        <v>85.3582</v>
      </c>
      <c r="M138" s="1">
        <v>265.874</v>
      </c>
      <c r="O138" s="1">
        <v>86.3897</v>
      </c>
      <c r="P138" s="1">
        <v>266.648</v>
      </c>
      <c r="R138" s="1">
        <v>5.41547</v>
      </c>
      <c r="S138" s="1">
        <v>27.851</v>
      </c>
      <c r="T138" s="1">
        <v>-0.484294</v>
      </c>
      <c r="U138" s="1">
        <v>0.785466</v>
      </c>
      <c r="X138" s="1">
        <v>217.999</v>
      </c>
      <c r="Y138" s="1">
        <v>224.165</v>
      </c>
      <c r="Z138" s="1">
        <f t="shared" si="31"/>
        <v>221.082</v>
      </c>
      <c r="AC138" s="1">
        <v>127.1</v>
      </c>
      <c r="AD138" s="1">
        <v>129.171</v>
      </c>
      <c r="AE138" s="1">
        <f t="shared" si="3"/>
        <v>221.9371963</v>
      </c>
      <c r="AI138" s="1">
        <v>215.041</v>
      </c>
      <c r="AJ138" s="1">
        <v>217.999</v>
      </c>
      <c r="AK138" s="1">
        <f t="shared" si="41"/>
        <v>216.52</v>
      </c>
      <c r="AM138" s="1">
        <v>125.093</v>
      </c>
      <c r="AN138" s="1">
        <v>126.088</v>
      </c>
      <c r="AO138" s="1">
        <f t="shared" si="4"/>
        <v>217.5291269</v>
      </c>
    </row>
    <row r="139" ht="15.75" customHeight="1">
      <c r="A139" s="1">
        <v>39120.2813981797</v>
      </c>
      <c r="B139" s="1">
        <v>3948.65600143529</v>
      </c>
      <c r="C139" s="1">
        <v>47719.2726893429</v>
      </c>
      <c r="D139" s="1">
        <v>4740.47305186317</v>
      </c>
      <c r="F139" s="1">
        <f t="shared" si="42"/>
        <v>0.4508482268</v>
      </c>
      <c r="G139" s="1">
        <f t="shared" si="5"/>
        <v>138</v>
      </c>
      <c r="I139" s="1">
        <v>179.742</v>
      </c>
      <c r="J139" s="1">
        <v>186.963</v>
      </c>
      <c r="L139" s="1">
        <v>85.3582</v>
      </c>
      <c r="M139" s="1">
        <v>266.648</v>
      </c>
      <c r="O139" s="1">
        <v>86.3897</v>
      </c>
      <c r="P139" s="1">
        <v>266.648</v>
      </c>
      <c r="R139" s="1">
        <v>5.67335</v>
      </c>
      <c r="S139" s="1">
        <v>18.3095</v>
      </c>
      <c r="T139" s="1">
        <v>-0.704451</v>
      </c>
      <c r="U139" s="1">
        <v>0.655148</v>
      </c>
      <c r="X139" s="1">
        <v>217.999</v>
      </c>
      <c r="Y139" s="1">
        <v>227.381</v>
      </c>
      <c r="Z139" s="1">
        <f t="shared" si="31"/>
        <v>222.69</v>
      </c>
      <c r="AC139" s="1">
        <v>127.1</v>
      </c>
      <c r="AD139" s="1">
        <v>129.171</v>
      </c>
      <c r="AE139" s="1">
        <f t="shared" si="3"/>
        <v>221.9371963</v>
      </c>
      <c r="AI139" s="1">
        <v>215.041</v>
      </c>
      <c r="AJ139" s="1">
        <v>215.041</v>
      </c>
      <c r="AK139" s="1">
        <f t="shared" si="41"/>
        <v>215.041</v>
      </c>
      <c r="AM139" s="1">
        <v>124.114</v>
      </c>
      <c r="AN139" s="1">
        <v>125.093</v>
      </c>
      <c r="AO139" s="1">
        <f t="shared" si="4"/>
        <v>215.8195928</v>
      </c>
    </row>
    <row r="140" ht="15.75" customHeight="1">
      <c r="A140" s="1">
        <v>70251.9622202043</v>
      </c>
      <c r="B140" s="1">
        <v>5896.799381976</v>
      </c>
      <c r="C140" s="1">
        <v>53211.1458681756</v>
      </c>
      <c r="D140" s="1">
        <v>4782.82794031957</v>
      </c>
      <c r="G140" s="1">
        <f t="shared" si="5"/>
        <v>139</v>
      </c>
      <c r="I140" s="1">
        <v>179.742</v>
      </c>
      <c r="J140" s="1">
        <v>192.12</v>
      </c>
      <c r="L140" s="1">
        <v>85.3582</v>
      </c>
      <c r="M140" s="1">
        <v>265.874</v>
      </c>
      <c r="O140" s="1">
        <v>85.8739</v>
      </c>
      <c r="P140" s="1">
        <v>265.874</v>
      </c>
      <c r="R140" s="1">
        <v>5.67335</v>
      </c>
      <c r="S140" s="1">
        <v>57.5072</v>
      </c>
      <c r="T140" s="1">
        <v>-0.437682</v>
      </c>
      <c r="U140" s="1" t="s">
        <v>24</v>
      </c>
      <c r="X140" s="1">
        <v>217.999</v>
      </c>
      <c r="Y140" s="1">
        <v>227.381</v>
      </c>
      <c r="Z140" s="1">
        <f t="shared" si="31"/>
        <v>222.69</v>
      </c>
      <c r="AC140" s="1">
        <v>126.088</v>
      </c>
      <c r="AD140" s="1">
        <v>128.127</v>
      </c>
      <c r="AE140" s="1">
        <f t="shared" si="3"/>
        <v>220.156648</v>
      </c>
      <c r="AI140" s="1">
        <v>221.039</v>
      </c>
      <c r="AJ140" s="1">
        <v>221.039</v>
      </c>
      <c r="AK140" s="1">
        <f t="shared" si="41"/>
        <v>221.039</v>
      </c>
      <c r="AM140" s="1">
        <v>124.114</v>
      </c>
      <c r="AN140" s="1">
        <v>125.093</v>
      </c>
      <c r="AO140" s="1">
        <f t="shared" si="4"/>
        <v>215.8195928</v>
      </c>
    </row>
    <row r="141" ht="15.75" customHeight="1">
      <c r="A141" s="1">
        <v>45830.6992851805</v>
      </c>
      <c r="B141" s="1">
        <v>8341.75417910983</v>
      </c>
      <c r="C141" s="1">
        <v>48523.9034496139</v>
      </c>
      <c r="D141" s="1">
        <v>5425.81125936704</v>
      </c>
      <c r="F141" s="1">
        <f t="shared" ref="F141:F142" si="43">(A141+B141)/(A141+B141+C141+D141)</f>
        <v>0.5010300328</v>
      </c>
      <c r="G141" s="1">
        <f t="shared" si="5"/>
        <v>140</v>
      </c>
      <c r="I141" s="1">
        <v>184.9</v>
      </c>
      <c r="J141" s="1">
        <v>184.642</v>
      </c>
      <c r="L141" s="1">
        <v>88.4527</v>
      </c>
      <c r="M141" s="1">
        <v>270.258</v>
      </c>
      <c r="O141" s="1">
        <v>88.7106</v>
      </c>
      <c r="P141" s="1">
        <v>268.968</v>
      </c>
      <c r="R141" s="1">
        <v>6.96275</v>
      </c>
      <c r="S141" s="1">
        <v>69.8854</v>
      </c>
      <c r="T141" s="1" t="s">
        <v>24</v>
      </c>
      <c r="U141" s="1">
        <v>0.470036</v>
      </c>
      <c r="X141" s="1">
        <v>224.165</v>
      </c>
      <c r="Y141" s="1">
        <v>230.69</v>
      </c>
      <c r="Z141" s="1">
        <f t="shared" si="31"/>
        <v>227.4275</v>
      </c>
      <c r="AC141" s="1">
        <v>131.311</v>
      </c>
      <c r="AD141" s="1">
        <v>134.658</v>
      </c>
      <c r="AE141" s="1">
        <f t="shared" si="3"/>
        <v>230.3359106</v>
      </c>
      <c r="AI141" s="1">
        <v>217.999</v>
      </c>
      <c r="AJ141" s="1">
        <v>221.039</v>
      </c>
      <c r="AK141" s="1">
        <f t="shared" si="41"/>
        <v>219.519</v>
      </c>
      <c r="AM141" s="1">
        <v>126.088</v>
      </c>
      <c r="AN141" s="1">
        <v>127.1</v>
      </c>
      <c r="AO141" s="1">
        <f t="shared" si="4"/>
        <v>219.2672399</v>
      </c>
    </row>
    <row r="142" ht="15.75" customHeight="1">
      <c r="A142" s="1">
        <v>48736.6860975619</v>
      </c>
      <c r="B142" s="1">
        <v>2993.36104789816</v>
      </c>
      <c r="C142" s="1">
        <v>48366.0923130167</v>
      </c>
      <c r="D142" s="1">
        <v>3615.04939138553</v>
      </c>
      <c r="F142" s="1">
        <f t="shared" si="43"/>
        <v>0.4987894529</v>
      </c>
      <c r="G142" s="1">
        <f t="shared" si="5"/>
        <v>141</v>
      </c>
      <c r="I142" s="1">
        <v>176.905</v>
      </c>
      <c r="J142" s="1">
        <v>187.736</v>
      </c>
      <c r="L142" s="1">
        <v>85.1003</v>
      </c>
      <c r="M142" s="1">
        <v>265.616</v>
      </c>
      <c r="O142" s="1">
        <v>85.8739</v>
      </c>
      <c r="P142" s="1">
        <v>266.648</v>
      </c>
      <c r="S142" s="1">
        <v>52.6074</v>
      </c>
      <c r="T142" s="1">
        <v>-0.785734</v>
      </c>
      <c r="U142" s="1" t="s">
        <v>24</v>
      </c>
      <c r="X142" s="1">
        <v>224.165</v>
      </c>
      <c r="Y142" s="1">
        <v>230.69</v>
      </c>
      <c r="Z142" s="1">
        <f t="shared" si="31"/>
        <v>227.4275</v>
      </c>
      <c r="AC142" s="1">
        <v>132.408</v>
      </c>
      <c r="AD142" s="1">
        <v>133.524</v>
      </c>
      <c r="AE142" s="1">
        <f t="shared" si="3"/>
        <v>230.3038677</v>
      </c>
      <c r="AI142" s="1">
        <v>221.039</v>
      </c>
      <c r="AJ142" s="1">
        <v>224.165</v>
      </c>
      <c r="AK142" s="1">
        <f t="shared" si="41"/>
        <v>222.602</v>
      </c>
      <c r="AM142" s="1">
        <v>129.171</v>
      </c>
      <c r="AN142" s="1">
        <v>129.171</v>
      </c>
      <c r="AO142" s="1">
        <f t="shared" si="4"/>
        <v>223.7307349</v>
      </c>
    </row>
    <row r="143" ht="15.75" customHeight="1">
      <c r="A143" s="1">
        <v>20226.8453557715</v>
      </c>
      <c r="B143" s="1">
        <v>2778.65739526853</v>
      </c>
      <c r="C143" s="1">
        <v>68615.7754078076</v>
      </c>
      <c r="D143" s="1">
        <v>4515.95298851454</v>
      </c>
      <c r="G143" s="1">
        <f t="shared" si="5"/>
        <v>142</v>
      </c>
      <c r="I143" s="1">
        <v>171.49</v>
      </c>
      <c r="J143" s="1">
        <v>183.352</v>
      </c>
      <c r="L143" s="1">
        <v>86.9054</v>
      </c>
      <c r="M143" s="1">
        <v>267.421</v>
      </c>
      <c r="O143" s="1">
        <v>86.9054</v>
      </c>
      <c r="P143" s="1">
        <v>267.163</v>
      </c>
      <c r="S143" s="1">
        <v>32.7507</v>
      </c>
      <c r="T143" s="1">
        <v>-0.489222</v>
      </c>
      <c r="U143" s="1">
        <v>0.874594</v>
      </c>
      <c r="X143" s="1">
        <v>224.165</v>
      </c>
      <c r="Y143" s="1">
        <v>230.69</v>
      </c>
      <c r="Z143" s="1">
        <f t="shared" si="31"/>
        <v>227.4275</v>
      </c>
      <c r="AC143" s="1">
        <v>127.1</v>
      </c>
      <c r="AD143" s="1">
        <v>130.232</v>
      </c>
      <c r="AE143" s="1">
        <f t="shared" si="3"/>
        <v>222.8560492</v>
      </c>
      <c r="AI143" s="1">
        <v>217.999</v>
      </c>
      <c r="AJ143" s="1">
        <v>221.039</v>
      </c>
      <c r="AK143" s="1">
        <f t="shared" si="41"/>
        <v>219.519</v>
      </c>
      <c r="AM143" s="1">
        <v>127.1</v>
      </c>
      <c r="AN143" s="1">
        <v>129.171</v>
      </c>
      <c r="AO143" s="1">
        <f t="shared" si="4"/>
        <v>221.9371963</v>
      </c>
    </row>
    <row r="144" ht="15.75" customHeight="1">
      <c r="A144" s="1">
        <v>38008.5140110678</v>
      </c>
      <c r="B144" s="1">
        <v>2271.75318813015</v>
      </c>
      <c r="C144" s="1">
        <v>80110.1517925592</v>
      </c>
      <c r="D144" s="1">
        <v>2574.53240327309</v>
      </c>
      <c r="G144" s="1">
        <f t="shared" si="5"/>
        <v>143</v>
      </c>
      <c r="I144" s="1">
        <v>198.567</v>
      </c>
      <c r="J144" s="1">
        <v>192.12</v>
      </c>
      <c r="L144" s="1">
        <v>84.3266</v>
      </c>
      <c r="M144" s="1">
        <v>264.069</v>
      </c>
      <c r="O144" s="1">
        <v>80.7163</v>
      </c>
      <c r="P144" s="1">
        <v>262.779</v>
      </c>
      <c r="R144" s="1">
        <v>7.73639</v>
      </c>
      <c r="S144" s="1">
        <v>17.5358</v>
      </c>
      <c r="T144" s="1">
        <v>-0.597245</v>
      </c>
      <c r="U144" s="1">
        <v>0.523386</v>
      </c>
      <c r="X144" s="1">
        <v>224.165</v>
      </c>
      <c r="Y144" s="1">
        <v>230.69</v>
      </c>
      <c r="Z144" s="1">
        <f t="shared" si="31"/>
        <v>227.4275</v>
      </c>
      <c r="AC144" s="1">
        <v>133.524</v>
      </c>
      <c r="AD144" s="1">
        <v>131.311</v>
      </c>
      <c r="AE144" s="1">
        <f t="shared" si="3"/>
        <v>229.3538378</v>
      </c>
      <c r="AI144" s="1">
        <v>215.041</v>
      </c>
      <c r="AJ144" s="1">
        <v>217.999</v>
      </c>
      <c r="AK144" s="1">
        <f t="shared" si="41"/>
        <v>216.52</v>
      </c>
      <c r="AM144" s="1">
        <v>124.114</v>
      </c>
      <c r="AN144" s="1">
        <v>125.093</v>
      </c>
      <c r="AO144" s="1">
        <f t="shared" si="4"/>
        <v>215.8195928</v>
      </c>
    </row>
    <row r="145" ht="15.75" customHeight="1">
      <c r="A145" s="1">
        <v>42337.9199847069</v>
      </c>
      <c r="B145" s="1">
        <v>3265.37857479488</v>
      </c>
      <c r="C145" s="1">
        <v>191861.420050659</v>
      </c>
      <c r="D145" s="1">
        <v>2061.82847185993</v>
      </c>
      <c r="G145" s="1">
        <f t="shared" si="5"/>
        <v>144</v>
      </c>
      <c r="I145" s="1">
        <v>197.536</v>
      </c>
      <c r="J145" s="1">
        <v>189.026</v>
      </c>
      <c r="L145" s="1">
        <v>94.1261</v>
      </c>
      <c r="M145" s="1">
        <v>273.868</v>
      </c>
      <c r="O145" s="1">
        <v>95.1576</v>
      </c>
      <c r="P145" s="1">
        <v>275.415</v>
      </c>
      <c r="S145" s="1">
        <v>15.2149</v>
      </c>
      <c r="T145" s="1">
        <v>-0.340864</v>
      </c>
      <c r="U145" s="1">
        <v>0.607799</v>
      </c>
      <c r="X145" s="1">
        <v>215.041</v>
      </c>
      <c r="Y145" s="1">
        <v>217.999</v>
      </c>
      <c r="AC145" s="1">
        <v>122.2</v>
      </c>
      <c r="AD145" s="1">
        <v>123.15</v>
      </c>
      <c r="AE145" s="1">
        <f t="shared" si="3"/>
        <v>212.4793328</v>
      </c>
      <c r="AI145" s="1">
        <v>212.163</v>
      </c>
      <c r="AJ145" s="1">
        <v>215.041</v>
      </c>
      <c r="AK145" s="1">
        <f t="shared" si="41"/>
        <v>213.602</v>
      </c>
      <c r="AM145" s="1">
        <v>123.15</v>
      </c>
      <c r="AN145" s="1">
        <v>124.114</v>
      </c>
      <c r="AO145" s="1">
        <f t="shared" si="4"/>
        <v>214.1369054</v>
      </c>
    </row>
    <row r="146" ht="15.75" customHeight="1">
      <c r="A146" s="1">
        <v>34701.1009749691</v>
      </c>
      <c r="B146" s="1">
        <v>5862.77227481075</v>
      </c>
      <c r="C146" s="1">
        <v>72439.8672825034</v>
      </c>
      <c r="D146" s="1">
        <v>5282.76434996348</v>
      </c>
      <c r="G146" s="1">
        <f t="shared" si="5"/>
        <v>145</v>
      </c>
      <c r="I146" s="1">
        <v>204.499</v>
      </c>
      <c r="J146" s="1">
        <v>190.573</v>
      </c>
      <c r="L146" s="1">
        <v>79.9427</v>
      </c>
      <c r="M146" s="1">
        <v>260.974</v>
      </c>
      <c r="O146" s="1">
        <v>76.5903</v>
      </c>
      <c r="P146" s="1">
        <v>256.332</v>
      </c>
      <c r="R146" s="1">
        <v>11.0888</v>
      </c>
      <c r="S146" s="1">
        <v>9.28367</v>
      </c>
      <c r="T146" s="1">
        <v>-0.337333</v>
      </c>
      <c r="U146" s="1" t="s">
        <v>24</v>
      </c>
      <c r="X146" s="1">
        <v>215.041</v>
      </c>
      <c r="Y146" s="1">
        <v>221.039</v>
      </c>
      <c r="AC146" s="1">
        <v>126.088</v>
      </c>
      <c r="AD146" s="1">
        <v>128.127</v>
      </c>
      <c r="AE146" s="1">
        <f t="shared" si="3"/>
        <v>220.156648</v>
      </c>
      <c r="AI146" s="1">
        <v>212.163</v>
      </c>
      <c r="AJ146" s="1">
        <v>215.041</v>
      </c>
      <c r="AK146" s="1">
        <f t="shared" si="41"/>
        <v>213.602</v>
      </c>
      <c r="AM146" s="1">
        <v>124.114</v>
      </c>
      <c r="AN146" s="1">
        <v>124.114</v>
      </c>
      <c r="AO146" s="1">
        <f t="shared" si="4"/>
        <v>214.9717539</v>
      </c>
    </row>
    <row r="147" ht="15.75" customHeight="1">
      <c r="A147" s="1">
        <v>32804.6146874963</v>
      </c>
      <c r="B147" s="1">
        <v>4729.83312501902</v>
      </c>
      <c r="C147" s="1">
        <v>53667.9534373739</v>
      </c>
      <c r="D147" s="1">
        <v>6321.79547430623</v>
      </c>
      <c r="G147" s="1">
        <f t="shared" si="5"/>
        <v>146</v>
      </c>
      <c r="I147" s="1">
        <v>203.467</v>
      </c>
      <c r="J147" s="1">
        <v>192.12</v>
      </c>
      <c r="L147" s="1">
        <v>74.2693</v>
      </c>
      <c r="M147" s="1">
        <v>252.722</v>
      </c>
      <c r="O147" s="1">
        <v>72.4642</v>
      </c>
      <c r="P147" s="1">
        <v>253.238</v>
      </c>
      <c r="R147" s="1">
        <v>12.6361</v>
      </c>
      <c r="S147" s="1">
        <v>10.0573</v>
      </c>
      <c r="T147" s="1">
        <v>-0.190987</v>
      </c>
      <c r="U147" s="1">
        <v>0.234828</v>
      </c>
      <c r="X147" s="1">
        <v>217.999</v>
      </c>
      <c r="Y147" s="1">
        <v>224.165</v>
      </c>
      <c r="AC147" s="1">
        <v>127.1</v>
      </c>
      <c r="AD147" s="1">
        <v>128.127</v>
      </c>
      <c r="AE147" s="1">
        <f t="shared" si="3"/>
        <v>221.0330657</v>
      </c>
      <c r="AI147" s="1">
        <v>217.999</v>
      </c>
      <c r="AJ147" s="1">
        <v>221.039</v>
      </c>
      <c r="AK147" s="1">
        <f t="shared" si="41"/>
        <v>219.519</v>
      </c>
      <c r="AM147" s="1">
        <v>126.088</v>
      </c>
      <c r="AN147" s="1">
        <v>125.093</v>
      </c>
      <c r="AO147" s="1">
        <f t="shared" si="4"/>
        <v>217.5291269</v>
      </c>
    </row>
    <row r="148" ht="15.75" customHeight="1">
      <c r="A148" s="2">
        <v>54001.2466025879</v>
      </c>
      <c r="B148" s="2">
        <v>6634.89002641767</v>
      </c>
      <c r="C148" s="2">
        <v>28888.1283496272</v>
      </c>
      <c r="D148" s="2">
        <v>3397.38219312258</v>
      </c>
      <c r="E148" s="2"/>
      <c r="F148" s="2"/>
      <c r="G148" s="2">
        <f t="shared" si="5"/>
        <v>147</v>
      </c>
      <c r="H148" s="2"/>
      <c r="I148" s="2">
        <v>198.567</v>
      </c>
      <c r="J148" s="2">
        <v>198.825</v>
      </c>
      <c r="K148" s="2"/>
      <c r="L148" s="2">
        <v>61.8911</v>
      </c>
      <c r="M148" s="2">
        <v>241.117</v>
      </c>
      <c r="N148" s="2"/>
      <c r="O148" s="2">
        <v>67.0487</v>
      </c>
      <c r="P148" s="2">
        <v>232.092</v>
      </c>
      <c r="Q148" s="2"/>
      <c r="R148" s="2"/>
      <c r="S148" s="2">
        <v>20.6304</v>
      </c>
      <c r="T148" s="2">
        <v>0.346387</v>
      </c>
      <c r="U148" s="2">
        <v>0.408035</v>
      </c>
      <c r="V148" s="2"/>
      <c r="W148" s="2"/>
      <c r="X148" s="2">
        <v>224.165</v>
      </c>
      <c r="Y148" s="2">
        <v>230.69</v>
      </c>
      <c r="Z148" s="2"/>
      <c r="AA148" s="2"/>
      <c r="AB148" s="2"/>
      <c r="AC148" s="2">
        <v>128.127</v>
      </c>
      <c r="AD148" s="2">
        <v>130.232</v>
      </c>
      <c r="AE148" s="2">
        <f t="shared" si="3"/>
        <v>223.7454573</v>
      </c>
      <c r="AF148" s="2"/>
      <c r="AG148" s="2"/>
      <c r="AH148" s="2"/>
      <c r="AI148" s="2">
        <v>217.999</v>
      </c>
      <c r="AJ148" s="2">
        <v>221.039</v>
      </c>
      <c r="AK148" s="2">
        <f t="shared" si="41"/>
        <v>219.519</v>
      </c>
      <c r="AL148" s="2"/>
      <c r="AM148" s="2">
        <v>130.232</v>
      </c>
      <c r="AN148" s="2">
        <v>131.311</v>
      </c>
      <c r="AO148" s="2">
        <f t="shared" si="4"/>
        <v>226.5028822</v>
      </c>
      <c r="AP148" s="2"/>
      <c r="AQ148" s="2"/>
      <c r="AR148" s="2"/>
      <c r="AS148" s="2"/>
    </row>
    <row r="149" ht="15.75" customHeight="1">
      <c r="A149" s="1">
        <v>8475.2782842253</v>
      </c>
      <c r="B149" s="1">
        <v>165.904846852828</v>
      </c>
      <c r="C149" s="1">
        <v>75242.2638316134</v>
      </c>
      <c r="D149" s="1">
        <v>2916.154274072</v>
      </c>
      <c r="F149" s="1">
        <f t="shared" ref="F149:F160" si="44">(A149+B149)/(A149+B149+C149+D149)</f>
        <v>0.0995532584</v>
      </c>
      <c r="G149" s="1">
        <f t="shared" si="5"/>
        <v>148</v>
      </c>
      <c r="I149" s="1">
        <v>201.662</v>
      </c>
      <c r="J149" s="1">
        <v>183.61</v>
      </c>
      <c r="L149" s="1">
        <v>86.3897</v>
      </c>
      <c r="M149" s="1">
        <v>266.132</v>
      </c>
      <c r="O149" s="1">
        <v>84.8424</v>
      </c>
      <c r="P149" s="1">
        <v>265.1</v>
      </c>
      <c r="R149" s="1">
        <v>4.38395</v>
      </c>
      <c r="S149" s="1">
        <v>13.9255</v>
      </c>
      <c r="T149" s="1">
        <v>-0.680879</v>
      </c>
      <c r="U149" s="1">
        <v>0.54518</v>
      </c>
      <c r="X149" s="1">
        <v>203.972</v>
      </c>
      <c r="Y149" s="1">
        <v>212.163</v>
      </c>
      <c r="Z149" s="1">
        <f t="shared" ref="Z149:Z175" si="45">AVERAGE(X149,Y149)</f>
        <v>208.0675</v>
      </c>
      <c r="AC149" s="1">
        <v>119.438</v>
      </c>
      <c r="AD149" s="1">
        <v>121.265</v>
      </c>
      <c r="AE149" s="1">
        <f t="shared" si="3"/>
        <v>208.4549128</v>
      </c>
      <c r="AI149" s="1">
        <v>224.165</v>
      </c>
      <c r="AJ149" s="1">
        <v>227.381</v>
      </c>
      <c r="AK149" s="1">
        <f t="shared" si="41"/>
        <v>225.773</v>
      </c>
      <c r="AM149" s="1">
        <v>136.986</v>
      </c>
      <c r="AN149" s="1">
        <v>136.986</v>
      </c>
      <c r="AO149" s="1">
        <f t="shared" si="4"/>
        <v>237.2667119</v>
      </c>
    </row>
    <row r="150" ht="15.75" customHeight="1">
      <c r="A150" s="1">
        <v>6390.76613509602</v>
      </c>
      <c r="B150" s="1">
        <v>500.772962589279</v>
      </c>
      <c r="C150" s="1">
        <v>72221.1621084171</v>
      </c>
      <c r="D150" s="1">
        <v>2091.44483269011</v>
      </c>
      <c r="F150" s="1">
        <f t="shared" si="44"/>
        <v>0.08486683789</v>
      </c>
      <c r="G150" s="1">
        <f t="shared" si="5"/>
        <v>149</v>
      </c>
      <c r="I150" s="1">
        <v>199.857</v>
      </c>
      <c r="J150" s="1">
        <v>184.642</v>
      </c>
      <c r="L150" s="1">
        <v>85.616</v>
      </c>
      <c r="M150" s="1">
        <v>266.132</v>
      </c>
      <c r="O150" s="1">
        <v>86.1318</v>
      </c>
      <c r="P150" s="1">
        <v>266.39</v>
      </c>
      <c r="R150" s="1">
        <v>5.15759</v>
      </c>
      <c r="S150" s="1">
        <v>18.3095</v>
      </c>
      <c r="T150" s="1">
        <v>-0.559291</v>
      </c>
      <c r="U150" s="1" t="s">
        <v>24</v>
      </c>
      <c r="X150" s="1">
        <v>206.631</v>
      </c>
      <c r="Y150" s="1">
        <v>212.163</v>
      </c>
      <c r="Z150" s="1">
        <f t="shared" si="45"/>
        <v>209.397</v>
      </c>
      <c r="AC150" s="1">
        <v>119.438</v>
      </c>
      <c r="AD150" s="1">
        <v>121.265</v>
      </c>
      <c r="AE150" s="1">
        <f t="shared" si="3"/>
        <v>208.4549128</v>
      </c>
      <c r="AI150" s="1">
        <v>224.165</v>
      </c>
      <c r="AJ150" s="1">
        <v>227.381</v>
      </c>
      <c r="AK150" s="1">
        <f t="shared" si="41"/>
        <v>225.773</v>
      </c>
      <c r="AM150" s="1">
        <v>123.15</v>
      </c>
      <c r="AN150" s="1">
        <v>123.15</v>
      </c>
      <c r="AO150" s="1">
        <f t="shared" si="4"/>
        <v>213.302057</v>
      </c>
    </row>
    <row r="151" ht="15.75" customHeight="1">
      <c r="A151" s="1">
        <v>5719.55945423253</v>
      </c>
      <c r="B151" s="1">
        <v>635.0775664298</v>
      </c>
      <c r="C151" s="1">
        <v>81066.4123656597</v>
      </c>
      <c r="D151" s="1">
        <v>2908.62619359999</v>
      </c>
      <c r="F151" s="1">
        <f t="shared" si="44"/>
        <v>0.07034938385</v>
      </c>
      <c r="G151" s="1">
        <f t="shared" si="5"/>
        <v>150</v>
      </c>
      <c r="I151" s="1">
        <v>160.659</v>
      </c>
      <c r="J151" s="1">
        <v>184.9</v>
      </c>
      <c r="L151" s="1">
        <v>87.1633</v>
      </c>
      <c r="M151" s="1">
        <v>266.905</v>
      </c>
      <c r="O151" s="1">
        <v>86.9054</v>
      </c>
      <c r="P151" s="1">
        <v>266.905</v>
      </c>
      <c r="R151" s="1">
        <v>4.38395</v>
      </c>
      <c r="S151" s="1">
        <v>56.2178</v>
      </c>
      <c r="T151" s="1">
        <v>-0.532425</v>
      </c>
      <c r="U151" s="1">
        <v>0.707085</v>
      </c>
      <c r="X151" s="1">
        <v>209.361</v>
      </c>
      <c r="Y151" s="1">
        <v>215.041</v>
      </c>
      <c r="Z151" s="1">
        <f t="shared" si="45"/>
        <v>212.201</v>
      </c>
      <c r="AC151" s="1">
        <v>121.265</v>
      </c>
      <c r="AD151" s="1">
        <v>123.15</v>
      </c>
      <c r="AE151" s="1">
        <f t="shared" si="3"/>
        <v>211.6695991</v>
      </c>
      <c r="AI151" s="1">
        <v>221.039</v>
      </c>
      <c r="AJ151" s="1">
        <v>227.381</v>
      </c>
      <c r="AK151" s="1">
        <f t="shared" si="41"/>
        <v>224.21</v>
      </c>
      <c r="AM151" s="1">
        <v>123.15</v>
      </c>
      <c r="AN151" s="1">
        <v>124.114</v>
      </c>
      <c r="AO151" s="1">
        <f t="shared" si="4"/>
        <v>214.1369054</v>
      </c>
    </row>
    <row r="152" ht="15.75" customHeight="1">
      <c r="A152" s="1">
        <v>1450.94927121718</v>
      </c>
      <c r="B152" s="1">
        <v>495.841831956647</v>
      </c>
      <c r="C152" s="1">
        <v>97009.87368482</v>
      </c>
      <c r="D152" s="1">
        <v>2673.70084619958</v>
      </c>
      <c r="F152" s="1">
        <f t="shared" si="44"/>
        <v>0.01915560464</v>
      </c>
      <c r="G152" s="1">
        <f t="shared" si="5"/>
        <v>151</v>
      </c>
      <c r="I152" s="1">
        <v>148.023</v>
      </c>
      <c r="J152" s="1">
        <v>182.579</v>
      </c>
      <c r="L152" s="1">
        <v>87.1633</v>
      </c>
      <c r="M152" s="1">
        <v>267.679</v>
      </c>
      <c r="O152" s="1">
        <v>87.4212</v>
      </c>
      <c r="P152" s="1">
        <v>267.679</v>
      </c>
      <c r="R152" s="1">
        <v>5.41547</v>
      </c>
      <c r="S152" s="1">
        <v>55.702</v>
      </c>
      <c r="T152" s="1">
        <v>-0.217979</v>
      </c>
      <c r="U152" s="1">
        <v>0.620545</v>
      </c>
      <c r="X152" s="1">
        <v>209.361</v>
      </c>
      <c r="Y152" s="1">
        <v>215.041</v>
      </c>
      <c r="Z152" s="1">
        <f t="shared" si="45"/>
        <v>212.201</v>
      </c>
      <c r="AC152" s="1">
        <v>121.265</v>
      </c>
      <c r="AD152" s="1">
        <v>124.114</v>
      </c>
      <c r="AE152" s="1">
        <f t="shared" si="3"/>
        <v>212.5044476</v>
      </c>
      <c r="AI152" s="1">
        <v>261.09</v>
      </c>
      <c r="AJ152" s="1">
        <v>261.09</v>
      </c>
      <c r="AM152" s="1">
        <v>123.15</v>
      </c>
      <c r="AN152" s="1">
        <v>124.114</v>
      </c>
      <c r="AO152" s="1">
        <f t="shared" si="4"/>
        <v>214.1369054</v>
      </c>
    </row>
    <row r="153" ht="15.75" customHeight="1">
      <c r="A153" s="1">
        <v>2513.97866553583</v>
      </c>
      <c r="B153" s="1">
        <v>916.501428941336</v>
      </c>
      <c r="C153" s="1">
        <v>88569.6887957206</v>
      </c>
      <c r="D153" s="1">
        <v>2992.55881593789</v>
      </c>
      <c r="F153" s="1">
        <f t="shared" si="44"/>
        <v>0.03611308126</v>
      </c>
      <c r="G153" s="1">
        <f t="shared" si="5"/>
        <v>152</v>
      </c>
      <c r="I153" s="1">
        <v>148.797</v>
      </c>
      <c r="J153" s="1">
        <v>184.642</v>
      </c>
      <c r="L153" s="1">
        <v>84.8424</v>
      </c>
      <c r="M153" s="1">
        <v>265.874</v>
      </c>
      <c r="O153" s="1">
        <v>85.616</v>
      </c>
      <c r="P153" s="1">
        <v>265.874</v>
      </c>
      <c r="R153" s="1">
        <v>5.15759</v>
      </c>
      <c r="S153" s="1">
        <v>45.9026</v>
      </c>
      <c r="T153" s="1">
        <v>-0.325289</v>
      </c>
      <c r="U153" s="1">
        <v>0.654328</v>
      </c>
      <c r="X153" s="1">
        <v>209.361</v>
      </c>
      <c r="Y153" s="1">
        <v>215.041</v>
      </c>
      <c r="Z153" s="1">
        <f t="shared" si="45"/>
        <v>212.201</v>
      </c>
      <c r="AC153" s="1">
        <v>122.2</v>
      </c>
      <c r="AD153" s="1">
        <v>124.114</v>
      </c>
      <c r="AE153" s="1">
        <f t="shared" si="3"/>
        <v>213.3141813</v>
      </c>
      <c r="AI153" s="1">
        <v>261.09</v>
      </c>
      <c r="AJ153" s="1">
        <v>261.09</v>
      </c>
      <c r="AM153" s="1">
        <v>123.15</v>
      </c>
      <c r="AN153" s="1">
        <v>124.114</v>
      </c>
      <c r="AO153" s="1">
        <f t="shared" si="4"/>
        <v>214.1369054</v>
      </c>
    </row>
    <row r="154" ht="15.75" customHeight="1">
      <c r="A154" s="1">
        <v>1614.59320769812</v>
      </c>
      <c r="B154" s="1">
        <v>1160.01472585956</v>
      </c>
      <c r="C154" s="1">
        <v>88681.5698618307</v>
      </c>
      <c r="D154" s="1">
        <v>3136.39358405382</v>
      </c>
      <c r="F154" s="1">
        <f t="shared" si="44"/>
        <v>0.02933219695</v>
      </c>
      <c r="G154" s="1">
        <f t="shared" si="5"/>
        <v>153</v>
      </c>
      <c r="I154" s="1">
        <v>183.352</v>
      </c>
      <c r="J154" s="1">
        <v>170.716</v>
      </c>
      <c r="L154" s="1">
        <v>83.2951</v>
      </c>
      <c r="M154" s="1">
        <v>263.811</v>
      </c>
      <c r="O154" s="1">
        <v>83.8109</v>
      </c>
      <c r="P154" s="1">
        <v>264.069</v>
      </c>
      <c r="R154" s="1">
        <v>4.64183</v>
      </c>
      <c r="S154" s="1">
        <v>4.64183</v>
      </c>
      <c r="T154" s="1">
        <v>-0.448</v>
      </c>
      <c r="U154" s="1">
        <v>0.57313</v>
      </c>
      <c r="X154" s="1">
        <v>206.631</v>
      </c>
      <c r="Y154" s="1">
        <v>215.041</v>
      </c>
      <c r="Z154" s="1">
        <f t="shared" si="45"/>
        <v>210.836</v>
      </c>
      <c r="AC154" s="1">
        <v>120.344</v>
      </c>
      <c r="AD154" s="1">
        <v>123.15</v>
      </c>
      <c r="AE154" s="1">
        <f t="shared" si="3"/>
        <v>210.8719897</v>
      </c>
      <c r="AI154" s="1">
        <v>261.09</v>
      </c>
      <c r="AJ154" s="1">
        <v>261.09</v>
      </c>
      <c r="AM154" s="1">
        <v>123.15</v>
      </c>
      <c r="AN154" s="1">
        <v>124.114</v>
      </c>
      <c r="AO154" s="1">
        <f t="shared" si="4"/>
        <v>214.1369054</v>
      </c>
    </row>
    <row r="155" ht="15.75" customHeight="1">
      <c r="A155" s="1">
        <v>3409.99101076131</v>
      </c>
      <c r="B155" s="1">
        <v>790.38026847161</v>
      </c>
      <c r="C155" s="1">
        <v>89133.2717561812</v>
      </c>
      <c r="D155" s="1">
        <v>3616.4853983233</v>
      </c>
      <c r="F155" s="1">
        <f t="shared" si="44"/>
        <v>0.04332507184</v>
      </c>
      <c r="G155" s="1">
        <f t="shared" si="5"/>
        <v>154</v>
      </c>
      <c r="I155" s="1">
        <v>183.352</v>
      </c>
      <c r="J155" s="1">
        <v>183.61</v>
      </c>
      <c r="L155" s="1">
        <v>82.5215</v>
      </c>
      <c r="M155" s="1">
        <v>262.779</v>
      </c>
      <c r="O155" s="1">
        <v>83.8109</v>
      </c>
      <c r="P155" s="1">
        <v>264.069</v>
      </c>
      <c r="R155" s="1">
        <v>4.89971</v>
      </c>
      <c r="S155" s="1">
        <v>11.6046</v>
      </c>
      <c r="T155" s="1">
        <v>-0.511423</v>
      </c>
      <c r="U155" s="1" t="s">
        <v>24</v>
      </c>
      <c r="X155" s="1">
        <v>209.361</v>
      </c>
      <c r="Y155" s="1">
        <v>215.041</v>
      </c>
      <c r="Z155" s="1">
        <f t="shared" si="45"/>
        <v>212.201</v>
      </c>
      <c r="AC155" s="1">
        <v>121.265</v>
      </c>
      <c r="AD155" s="1">
        <v>123.15</v>
      </c>
      <c r="AE155" s="1">
        <f t="shared" si="3"/>
        <v>211.6695991</v>
      </c>
      <c r="AI155" s="1">
        <v>261.09</v>
      </c>
      <c r="AJ155" s="1">
        <v>261.09</v>
      </c>
      <c r="AM155" s="1">
        <v>123.15</v>
      </c>
      <c r="AN155" s="1">
        <v>123.15</v>
      </c>
      <c r="AO155" s="1">
        <f t="shared" si="4"/>
        <v>213.302057</v>
      </c>
    </row>
    <row r="156" ht="15.75" customHeight="1">
      <c r="A156" s="1">
        <v>4802.44794190887</v>
      </c>
      <c r="B156" s="1">
        <v>591.650076873711</v>
      </c>
      <c r="C156" s="1">
        <v>111780.360282264</v>
      </c>
      <c r="D156" s="1">
        <v>3949.71377740545</v>
      </c>
      <c r="F156" s="1">
        <f t="shared" si="44"/>
        <v>0.04453362138</v>
      </c>
      <c r="G156" s="1">
        <f t="shared" si="5"/>
        <v>155</v>
      </c>
      <c r="I156" s="1">
        <v>184.9</v>
      </c>
      <c r="J156" s="1">
        <v>185.415</v>
      </c>
      <c r="L156" s="1">
        <v>84.0688</v>
      </c>
      <c r="M156" s="1">
        <v>265.1</v>
      </c>
      <c r="O156" s="1">
        <v>85.1003</v>
      </c>
      <c r="P156" s="1">
        <v>265.358</v>
      </c>
      <c r="R156" s="1">
        <v>4.64183</v>
      </c>
      <c r="S156" s="1">
        <v>4.89971</v>
      </c>
      <c r="T156" s="1">
        <v>-0.29356</v>
      </c>
      <c r="U156" s="1">
        <v>0.22650700000000001</v>
      </c>
      <c r="X156" s="1">
        <v>209.361</v>
      </c>
      <c r="Y156" s="1">
        <v>217.999</v>
      </c>
      <c r="Z156" s="1">
        <f t="shared" si="45"/>
        <v>213.68</v>
      </c>
      <c r="AC156" s="1">
        <v>122.2</v>
      </c>
      <c r="AD156" s="1">
        <v>124.114</v>
      </c>
      <c r="AE156" s="1">
        <f t="shared" si="3"/>
        <v>213.3141813</v>
      </c>
      <c r="AI156" s="1">
        <v>261.09</v>
      </c>
      <c r="AJ156" s="1">
        <v>261.09</v>
      </c>
      <c r="AM156" s="1">
        <v>123.15</v>
      </c>
      <c r="AN156" s="1">
        <v>124.114</v>
      </c>
      <c r="AO156" s="1">
        <f t="shared" si="4"/>
        <v>214.1369054</v>
      </c>
    </row>
    <row r="157" ht="15.75" customHeight="1">
      <c r="A157" s="1">
        <v>4757.64466438788</v>
      </c>
      <c r="B157" s="1">
        <v>914.531792815666</v>
      </c>
      <c r="C157" s="1">
        <v>104086.565470488</v>
      </c>
      <c r="D157" s="1">
        <v>4127.79537884767</v>
      </c>
      <c r="F157" s="1">
        <f t="shared" si="44"/>
        <v>0.0498055046</v>
      </c>
      <c r="G157" s="1">
        <f t="shared" si="5"/>
        <v>156</v>
      </c>
      <c r="I157" s="1">
        <v>184.9</v>
      </c>
      <c r="J157" s="1">
        <v>185.931</v>
      </c>
      <c r="L157" s="1">
        <v>84.8424</v>
      </c>
      <c r="M157" s="1">
        <v>265.1</v>
      </c>
      <c r="O157" s="1">
        <v>85.616</v>
      </c>
      <c r="P157" s="1">
        <v>265.358</v>
      </c>
      <c r="R157" s="1">
        <v>4.38395</v>
      </c>
      <c r="S157" s="1">
        <v>0.515759</v>
      </c>
      <c r="T157" s="1">
        <v>-0.524988</v>
      </c>
      <c r="U157" s="1">
        <v>0.784913</v>
      </c>
      <c r="X157" s="1">
        <v>209.361</v>
      </c>
      <c r="Y157" s="1">
        <v>217.999</v>
      </c>
      <c r="Z157" s="1">
        <f t="shared" si="45"/>
        <v>213.68</v>
      </c>
      <c r="AC157" s="1">
        <v>122.2</v>
      </c>
      <c r="AD157" s="1">
        <v>124.114</v>
      </c>
      <c r="AE157" s="1">
        <f t="shared" si="3"/>
        <v>213.3141813</v>
      </c>
      <c r="AI157" s="1">
        <v>212.163</v>
      </c>
      <c r="AJ157" s="1">
        <v>215.041</v>
      </c>
      <c r="AK157" s="1">
        <f t="shared" ref="AK157:AK158" si="46">AVERAGE(AI157,AJ157)</f>
        <v>213.602</v>
      </c>
      <c r="AM157" s="1">
        <v>123.15</v>
      </c>
      <c r="AN157" s="1">
        <v>124.114</v>
      </c>
      <c r="AO157" s="1">
        <f t="shared" si="4"/>
        <v>214.1369054</v>
      </c>
    </row>
    <row r="158" ht="15.75" customHeight="1">
      <c r="A158" s="1">
        <v>4769.10738714985</v>
      </c>
      <c r="B158" s="1">
        <v>1358.00801588534</v>
      </c>
      <c r="C158" s="1">
        <v>112788.122571523</v>
      </c>
      <c r="D158" s="1">
        <v>4445.51240536085</v>
      </c>
      <c r="F158" s="1">
        <f t="shared" si="44"/>
        <v>0.0496682728</v>
      </c>
      <c r="G158" s="1">
        <f t="shared" si="5"/>
        <v>157</v>
      </c>
      <c r="I158" s="1">
        <v>184.9</v>
      </c>
      <c r="J158" s="1">
        <v>185.415</v>
      </c>
      <c r="L158" s="1">
        <v>83.2951</v>
      </c>
      <c r="M158" s="1">
        <v>263.553</v>
      </c>
      <c r="O158" s="1">
        <v>84.3266</v>
      </c>
      <c r="P158" s="1">
        <v>264.585</v>
      </c>
      <c r="R158" s="1">
        <v>5.15759</v>
      </c>
      <c r="S158" s="1">
        <v>4.64183</v>
      </c>
      <c r="T158" s="1">
        <v>-0.484793</v>
      </c>
      <c r="U158" s="1">
        <v>0.793088</v>
      </c>
      <c r="X158" s="1">
        <v>209.361</v>
      </c>
      <c r="Y158" s="1">
        <v>215.041</v>
      </c>
      <c r="Z158" s="1">
        <f t="shared" si="45"/>
        <v>212.201</v>
      </c>
      <c r="AC158" s="1">
        <v>121.265</v>
      </c>
      <c r="AD158" s="1">
        <v>123.15</v>
      </c>
      <c r="AE158" s="1">
        <f t="shared" si="3"/>
        <v>211.6695991</v>
      </c>
      <c r="AI158" s="1">
        <v>212.163</v>
      </c>
      <c r="AJ158" s="1">
        <v>215.041</v>
      </c>
      <c r="AK158" s="1">
        <f t="shared" si="46"/>
        <v>213.602</v>
      </c>
      <c r="AM158" s="1">
        <v>123.15</v>
      </c>
      <c r="AN158" s="1">
        <v>124.114</v>
      </c>
      <c r="AO158" s="1">
        <f t="shared" si="4"/>
        <v>214.1369054</v>
      </c>
    </row>
    <row r="159" ht="15.75" customHeight="1">
      <c r="A159" s="1">
        <v>6497.07372493394</v>
      </c>
      <c r="B159" s="1">
        <v>412.876336818453</v>
      </c>
      <c r="C159" s="1">
        <v>105579.485012808</v>
      </c>
      <c r="D159" s="1">
        <v>4817.36124557244</v>
      </c>
      <c r="F159" s="1">
        <f t="shared" si="44"/>
        <v>0.05890494224</v>
      </c>
      <c r="G159" s="1">
        <f t="shared" si="5"/>
        <v>158</v>
      </c>
      <c r="I159" s="1">
        <v>184.9</v>
      </c>
      <c r="J159" s="1">
        <v>185.931</v>
      </c>
      <c r="L159" s="1">
        <v>80.2006</v>
      </c>
      <c r="M159" s="1">
        <v>261.232</v>
      </c>
      <c r="O159" s="1">
        <v>81.2321</v>
      </c>
      <c r="P159" s="1">
        <v>261.49</v>
      </c>
      <c r="R159" s="1">
        <v>5.41547</v>
      </c>
      <c r="S159" s="1">
        <v>35.8453</v>
      </c>
      <c r="T159" s="1">
        <v>-0.458167</v>
      </c>
      <c r="U159" s="1">
        <v>0.697219</v>
      </c>
      <c r="X159" s="1">
        <v>209.361</v>
      </c>
      <c r="Y159" s="1">
        <v>215.041</v>
      </c>
      <c r="Z159" s="1">
        <f t="shared" si="45"/>
        <v>212.201</v>
      </c>
      <c r="AC159" s="1">
        <v>121.265</v>
      </c>
      <c r="AD159" s="1">
        <v>123.15</v>
      </c>
      <c r="AE159" s="1">
        <f t="shared" si="3"/>
        <v>211.6695991</v>
      </c>
      <c r="AI159" s="1">
        <v>261.09</v>
      </c>
      <c r="AJ159" s="1">
        <v>261.09</v>
      </c>
      <c r="AM159" s="1">
        <v>122.2</v>
      </c>
      <c r="AN159" s="1">
        <v>124.114</v>
      </c>
      <c r="AO159" s="1">
        <f t="shared" si="4"/>
        <v>213.3141813</v>
      </c>
    </row>
    <row r="160" ht="15.75" customHeight="1">
      <c r="A160" s="1">
        <v>3983.64240435551</v>
      </c>
      <c r="B160" s="1">
        <v>1920.63200018331</v>
      </c>
      <c r="C160" s="1">
        <v>110497.277056703</v>
      </c>
      <c r="D160" s="1">
        <v>10406.2343065728</v>
      </c>
      <c r="F160" s="1">
        <f t="shared" si="44"/>
        <v>0.04656081934</v>
      </c>
      <c r="G160" s="1">
        <f t="shared" si="5"/>
        <v>159</v>
      </c>
      <c r="I160" s="1">
        <v>184.9</v>
      </c>
      <c r="J160" s="1">
        <v>187.736</v>
      </c>
      <c r="L160" s="1">
        <v>76.8481</v>
      </c>
      <c r="M160" s="1">
        <v>257.106</v>
      </c>
      <c r="O160" s="1">
        <v>83.8109</v>
      </c>
      <c r="P160" s="1">
        <v>264.069</v>
      </c>
      <c r="R160" s="1">
        <v>8.25215</v>
      </c>
      <c r="S160" s="1">
        <v>4.64183</v>
      </c>
      <c r="T160" s="1">
        <v>-0.433066</v>
      </c>
      <c r="U160" s="1">
        <v>0.723305</v>
      </c>
      <c r="X160" s="1">
        <v>212.163</v>
      </c>
      <c r="Y160" s="1">
        <v>217.999</v>
      </c>
      <c r="Z160" s="1">
        <f t="shared" si="45"/>
        <v>215.081</v>
      </c>
      <c r="AC160" s="1">
        <v>122.2</v>
      </c>
      <c r="AD160" s="1">
        <v>123.15</v>
      </c>
      <c r="AE160" s="1">
        <f t="shared" si="3"/>
        <v>212.4793328</v>
      </c>
      <c r="AI160" s="1">
        <v>261.09</v>
      </c>
      <c r="AJ160" s="1">
        <v>261.09</v>
      </c>
      <c r="AM160" s="1">
        <v>123.15</v>
      </c>
      <c r="AN160" s="1">
        <v>124.114</v>
      </c>
      <c r="AO160" s="1">
        <f t="shared" si="4"/>
        <v>214.1369054</v>
      </c>
    </row>
    <row r="161" ht="15.75" customHeight="1">
      <c r="A161" s="1">
        <v>19618.4984431935</v>
      </c>
      <c r="B161" s="1">
        <v>4788.96257015425</v>
      </c>
      <c r="C161" s="1">
        <v>109702.074115689</v>
      </c>
      <c r="D161" s="1">
        <v>19917.1647285095</v>
      </c>
      <c r="G161" s="1">
        <f t="shared" si="5"/>
        <v>160</v>
      </c>
      <c r="I161" s="1">
        <v>194.699</v>
      </c>
      <c r="J161" s="1">
        <v>195.473</v>
      </c>
      <c r="L161" s="1">
        <v>80.2006</v>
      </c>
      <c r="M161" s="1">
        <v>260.458</v>
      </c>
      <c r="O161" s="1">
        <v>83.0372</v>
      </c>
      <c r="P161" s="1">
        <v>263.295</v>
      </c>
      <c r="R161" s="1">
        <v>5.93123</v>
      </c>
      <c r="S161" s="1">
        <v>3.09456</v>
      </c>
      <c r="T161" s="1">
        <v>-0.522453</v>
      </c>
      <c r="U161" s="1">
        <v>0.898071</v>
      </c>
      <c r="X161" s="1">
        <v>212.163</v>
      </c>
      <c r="Y161" s="1">
        <v>217.999</v>
      </c>
      <c r="Z161" s="1">
        <f t="shared" si="45"/>
        <v>215.081</v>
      </c>
      <c r="AC161" s="1">
        <v>121.265</v>
      </c>
      <c r="AD161" s="1">
        <v>123.15</v>
      </c>
      <c r="AE161" s="1">
        <f t="shared" si="3"/>
        <v>211.6695991</v>
      </c>
      <c r="AI161" s="1">
        <v>261.09</v>
      </c>
      <c r="AJ161" s="1">
        <v>215.041</v>
      </c>
      <c r="AM161" s="1">
        <v>123.15</v>
      </c>
      <c r="AN161" s="1">
        <v>124.114</v>
      </c>
      <c r="AO161" s="1">
        <f t="shared" si="4"/>
        <v>214.1369054</v>
      </c>
    </row>
    <row r="162" ht="15.75" customHeight="1">
      <c r="A162" s="1">
        <v>6878.10109619616</v>
      </c>
      <c r="B162" s="1">
        <v>3488.9467091521</v>
      </c>
      <c r="C162" s="1">
        <v>124500.237261256</v>
      </c>
      <c r="D162" s="1">
        <v>16246.6260272613</v>
      </c>
      <c r="F162" s="1">
        <f t="shared" ref="F162:F173" si="47">(A162+B162)/(A162+B162+C162+D162)</f>
        <v>0.06860419223</v>
      </c>
      <c r="G162" s="1">
        <f t="shared" si="5"/>
        <v>161</v>
      </c>
      <c r="I162" s="1">
        <v>181.805</v>
      </c>
      <c r="J162" s="1">
        <v>180.258</v>
      </c>
      <c r="L162" s="1">
        <v>79.4269</v>
      </c>
      <c r="M162" s="1">
        <v>259.685</v>
      </c>
      <c r="O162" s="1">
        <v>82.5215</v>
      </c>
      <c r="P162" s="1">
        <v>262.264</v>
      </c>
      <c r="R162" s="1">
        <v>6.44699</v>
      </c>
      <c r="S162" s="1">
        <v>27.3352</v>
      </c>
      <c r="T162" s="1">
        <v>-0.487343</v>
      </c>
      <c r="U162" s="1">
        <v>0.54783</v>
      </c>
      <c r="X162" s="1">
        <v>209.361</v>
      </c>
      <c r="Y162" s="1">
        <v>217.999</v>
      </c>
      <c r="Z162" s="1">
        <f t="shared" si="45"/>
        <v>213.68</v>
      </c>
      <c r="AC162" s="1">
        <v>121.265</v>
      </c>
      <c r="AD162" s="1">
        <v>123.15</v>
      </c>
      <c r="AE162" s="1">
        <f t="shared" si="3"/>
        <v>211.6695991</v>
      </c>
      <c r="AI162" s="1">
        <v>261.09</v>
      </c>
      <c r="AJ162" s="1">
        <v>261.09</v>
      </c>
      <c r="AM162" s="1">
        <v>123.15</v>
      </c>
      <c r="AN162" s="1">
        <v>124.114</v>
      </c>
      <c r="AO162" s="1">
        <f t="shared" si="4"/>
        <v>214.1369054</v>
      </c>
    </row>
    <row r="163" ht="15.75" customHeight="1">
      <c r="A163" s="1">
        <v>12192.3089695763</v>
      </c>
      <c r="B163" s="1">
        <v>2899.32438579736</v>
      </c>
      <c r="C163" s="1">
        <v>114122.183616738</v>
      </c>
      <c r="D163" s="1">
        <v>13789.7207548392</v>
      </c>
      <c r="F163" s="1">
        <f t="shared" si="47"/>
        <v>0.1055332868</v>
      </c>
      <c r="G163" s="1">
        <f t="shared" si="5"/>
        <v>162</v>
      </c>
      <c r="I163" s="1">
        <v>184.126</v>
      </c>
      <c r="J163" s="1">
        <v>182.321</v>
      </c>
      <c r="L163" s="1">
        <v>80.2006</v>
      </c>
      <c r="M163" s="1">
        <v>261.232</v>
      </c>
      <c r="O163" s="1">
        <v>82.0057</v>
      </c>
      <c r="P163" s="1">
        <v>262.264</v>
      </c>
      <c r="R163" s="1">
        <v>5.67335</v>
      </c>
      <c r="S163" s="1">
        <v>4.64183</v>
      </c>
      <c r="T163" s="1">
        <v>-0.39502</v>
      </c>
      <c r="U163" s="1">
        <v>0.552679</v>
      </c>
      <c r="X163" s="1">
        <v>209.361</v>
      </c>
      <c r="Y163" s="1">
        <v>215.041</v>
      </c>
      <c r="Z163" s="1">
        <f t="shared" si="45"/>
        <v>212.201</v>
      </c>
      <c r="AC163" s="1">
        <v>121.265</v>
      </c>
      <c r="AD163" s="1">
        <v>123.15</v>
      </c>
      <c r="AE163" s="1">
        <f t="shared" si="3"/>
        <v>211.6695991</v>
      </c>
      <c r="AI163" s="1">
        <v>261.09</v>
      </c>
      <c r="AJ163" s="1">
        <v>261.09</v>
      </c>
      <c r="AM163" s="1">
        <v>123.15</v>
      </c>
      <c r="AN163" s="1">
        <v>124.114</v>
      </c>
      <c r="AO163" s="1">
        <f t="shared" si="4"/>
        <v>214.1369054</v>
      </c>
    </row>
    <row r="164" ht="15.75" customHeight="1">
      <c r="A164" s="1">
        <v>8498.17061452811</v>
      </c>
      <c r="B164" s="1">
        <v>1734.71615523363</v>
      </c>
      <c r="C164" s="1">
        <v>111337.184723983</v>
      </c>
      <c r="D164" s="1">
        <v>11336.8519750403</v>
      </c>
      <c r="F164" s="1">
        <f t="shared" si="47"/>
        <v>0.0769928797</v>
      </c>
      <c r="G164" s="1">
        <f t="shared" si="5"/>
        <v>163</v>
      </c>
      <c r="I164" s="1">
        <v>182.579</v>
      </c>
      <c r="J164" s="1">
        <v>181.805</v>
      </c>
      <c r="L164" s="1">
        <v>79.1691</v>
      </c>
      <c r="M164" s="1">
        <v>258.911</v>
      </c>
      <c r="O164" s="1">
        <v>81.7479</v>
      </c>
      <c r="P164" s="1">
        <v>261.49</v>
      </c>
      <c r="R164" s="1">
        <v>5.93123</v>
      </c>
      <c r="S164" s="1">
        <v>7.47851</v>
      </c>
      <c r="T164" s="1">
        <v>-0.277022</v>
      </c>
      <c r="U164" s="1">
        <v>0.500347</v>
      </c>
      <c r="X164" s="1">
        <v>212.163</v>
      </c>
      <c r="Y164" s="1">
        <v>217.999</v>
      </c>
      <c r="Z164" s="1">
        <f t="shared" si="45"/>
        <v>215.081</v>
      </c>
      <c r="AC164" s="1">
        <v>122.2</v>
      </c>
      <c r="AD164" s="1">
        <v>124.114</v>
      </c>
      <c r="AE164" s="1">
        <f t="shared" si="3"/>
        <v>213.3141813</v>
      </c>
      <c r="AI164" s="1">
        <v>261.09</v>
      </c>
      <c r="AJ164" s="1">
        <v>215.041</v>
      </c>
      <c r="AM164" s="1">
        <v>123.15</v>
      </c>
      <c r="AN164" s="1">
        <v>124.114</v>
      </c>
      <c r="AO164" s="1">
        <f t="shared" si="4"/>
        <v>214.1369054</v>
      </c>
    </row>
    <row r="165" ht="15.75" customHeight="1">
      <c r="A165" s="1">
        <v>14397.7953078677</v>
      </c>
      <c r="B165" s="1">
        <v>1402.89164564649</v>
      </c>
      <c r="C165" s="1">
        <v>105023.09356705</v>
      </c>
      <c r="D165" s="1">
        <v>12220.4681007055</v>
      </c>
      <c r="F165" s="1">
        <f t="shared" si="47"/>
        <v>0.1187626456</v>
      </c>
      <c r="G165" s="1">
        <f t="shared" si="5"/>
        <v>164</v>
      </c>
      <c r="I165" s="1">
        <v>178.711</v>
      </c>
      <c r="J165" s="1">
        <v>181.805</v>
      </c>
      <c r="L165" s="1">
        <v>79.1691</v>
      </c>
      <c r="M165" s="1">
        <v>259.427</v>
      </c>
      <c r="O165" s="1">
        <v>81.2321</v>
      </c>
      <c r="P165" s="1">
        <v>260.974</v>
      </c>
      <c r="R165" s="1">
        <v>5.41547</v>
      </c>
      <c r="S165" s="1">
        <v>5.15759</v>
      </c>
      <c r="T165" s="1">
        <v>-0.537258</v>
      </c>
      <c r="U165" s="1">
        <v>0.512101</v>
      </c>
      <c r="X165" s="1">
        <v>212.163</v>
      </c>
      <c r="Y165" s="1">
        <v>217.999</v>
      </c>
      <c r="Z165" s="1">
        <f t="shared" si="45"/>
        <v>215.081</v>
      </c>
      <c r="AC165" s="1">
        <v>123.15</v>
      </c>
      <c r="AD165" s="1">
        <v>125.093</v>
      </c>
      <c r="AE165" s="1">
        <f t="shared" si="3"/>
        <v>214.9847443</v>
      </c>
      <c r="AI165" s="1">
        <v>215.041</v>
      </c>
      <c r="AJ165" s="1">
        <v>215.041</v>
      </c>
      <c r="AK165" s="1">
        <f t="shared" ref="AK165:AK167" si="48">AVERAGE(AI165,AJ165)</f>
        <v>215.041</v>
      </c>
      <c r="AM165" s="1">
        <v>122.2</v>
      </c>
      <c r="AN165" s="1">
        <v>123.15</v>
      </c>
      <c r="AO165" s="1">
        <f t="shared" si="4"/>
        <v>212.4793328</v>
      </c>
    </row>
    <row r="166" ht="15.75" customHeight="1">
      <c r="A166" s="1">
        <v>16126.6482736071</v>
      </c>
      <c r="B166" s="1">
        <v>4165.61788354559</v>
      </c>
      <c r="C166" s="1">
        <v>83061.5021674668</v>
      </c>
      <c r="D166" s="1">
        <v>16329.1350662718</v>
      </c>
      <c r="F166" s="1">
        <f t="shared" si="47"/>
        <v>0.1695502497</v>
      </c>
      <c r="G166" s="1">
        <f t="shared" si="5"/>
        <v>165</v>
      </c>
      <c r="I166" s="1">
        <v>185.673</v>
      </c>
      <c r="J166" s="1">
        <v>185.415</v>
      </c>
      <c r="L166" s="1">
        <v>80.2006</v>
      </c>
      <c r="M166" s="1">
        <v>260.458</v>
      </c>
      <c r="O166" s="1">
        <v>81.49</v>
      </c>
      <c r="P166" s="1">
        <v>261.748</v>
      </c>
      <c r="R166" s="1">
        <v>5.93123</v>
      </c>
      <c r="S166" s="1">
        <v>28.1089</v>
      </c>
      <c r="T166" s="1">
        <v>0.544212</v>
      </c>
      <c r="U166" s="1">
        <v>0.880502</v>
      </c>
      <c r="X166" s="1">
        <v>212.163</v>
      </c>
      <c r="Y166" s="1">
        <v>217.999</v>
      </c>
      <c r="Z166" s="1">
        <f t="shared" si="45"/>
        <v>215.081</v>
      </c>
      <c r="AC166" s="1">
        <v>123.15</v>
      </c>
      <c r="AD166" s="1">
        <v>125.093</v>
      </c>
      <c r="AE166" s="1">
        <f t="shared" si="3"/>
        <v>214.9847443</v>
      </c>
      <c r="AI166" s="1">
        <v>212.163</v>
      </c>
      <c r="AJ166" s="1">
        <v>212.163</v>
      </c>
      <c r="AK166" s="1">
        <f t="shared" si="48"/>
        <v>212.163</v>
      </c>
      <c r="AM166" s="1">
        <v>122.2</v>
      </c>
      <c r="AN166" s="1">
        <v>122.2</v>
      </c>
      <c r="AO166" s="1">
        <f t="shared" si="4"/>
        <v>211.6566087</v>
      </c>
    </row>
    <row r="167" ht="15.75" customHeight="1">
      <c r="A167" s="1">
        <v>26486.2422602925</v>
      </c>
      <c r="B167" s="1">
        <v>1905.66840833485</v>
      </c>
      <c r="C167" s="1">
        <v>69877.6307580175</v>
      </c>
      <c r="D167" s="1">
        <v>15019.061584765</v>
      </c>
      <c r="F167" s="1">
        <f t="shared" si="47"/>
        <v>0.2506157717</v>
      </c>
      <c r="G167" s="1">
        <f t="shared" si="5"/>
        <v>166</v>
      </c>
      <c r="I167" s="1">
        <v>192.636</v>
      </c>
      <c r="J167" s="1">
        <v>170.201</v>
      </c>
      <c r="L167" s="1">
        <v>82.5215</v>
      </c>
      <c r="M167" s="1">
        <v>262.006</v>
      </c>
      <c r="O167" s="1">
        <v>83.2951</v>
      </c>
      <c r="P167" s="1">
        <v>263.553</v>
      </c>
      <c r="R167" s="1">
        <v>5.67335</v>
      </c>
      <c r="S167" s="1">
        <v>24.7564</v>
      </c>
      <c r="T167" s="1">
        <v>-0.397392</v>
      </c>
      <c r="U167" s="1">
        <v>0.615649</v>
      </c>
      <c r="X167" s="1">
        <v>212.163</v>
      </c>
      <c r="Y167" s="1">
        <v>217.999</v>
      </c>
      <c r="Z167" s="1">
        <f t="shared" si="45"/>
        <v>215.081</v>
      </c>
      <c r="AC167" s="1">
        <v>123.15</v>
      </c>
      <c r="AD167" s="1">
        <v>125.093</v>
      </c>
      <c r="AE167" s="1">
        <f t="shared" si="3"/>
        <v>214.9847443</v>
      </c>
      <c r="AI167" s="1">
        <v>221.039</v>
      </c>
      <c r="AJ167" s="1">
        <v>221.039</v>
      </c>
      <c r="AK167" s="1">
        <f t="shared" si="48"/>
        <v>221.039</v>
      </c>
      <c r="AM167" s="1">
        <v>126.088</v>
      </c>
      <c r="AN167" s="1">
        <v>126.088</v>
      </c>
      <c r="AO167" s="1">
        <f t="shared" si="4"/>
        <v>218.3908222</v>
      </c>
    </row>
    <row r="168" ht="15.75" customHeight="1">
      <c r="A168" s="1">
        <v>12735.79280209</v>
      </c>
      <c r="B168" s="1">
        <v>52.7304003806636</v>
      </c>
      <c r="C168" s="1">
        <v>81075.0533334667</v>
      </c>
      <c r="D168" s="1">
        <v>15045.7625865789</v>
      </c>
      <c r="F168" s="1">
        <f t="shared" si="47"/>
        <v>0.1174235681</v>
      </c>
      <c r="G168" s="1">
        <f t="shared" si="5"/>
        <v>167</v>
      </c>
      <c r="I168" s="1">
        <v>211.977</v>
      </c>
      <c r="J168" s="1">
        <v>193.668</v>
      </c>
      <c r="L168" s="1">
        <v>84.0688</v>
      </c>
      <c r="M168" s="1">
        <v>264.327</v>
      </c>
      <c r="O168" s="1">
        <v>85.1003</v>
      </c>
      <c r="P168" s="1">
        <v>265.358</v>
      </c>
      <c r="R168" s="1">
        <v>6.70487</v>
      </c>
      <c r="S168" s="1">
        <v>74.0115</v>
      </c>
      <c r="T168" s="1">
        <v>-0.352291</v>
      </c>
      <c r="U168" s="1" t="s">
        <v>24</v>
      </c>
      <c r="X168" s="1">
        <v>212.163</v>
      </c>
      <c r="Y168" s="1">
        <v>217.999</v>
      </c>
      <c r="Z168" s="1">
        <f t="shared" si="45"/>
        <v>215.081</v>
      </c>
      <c r="AC168" s="1">
        <v>123.15</v>
      </c>
      <c r="AD168" s="1">
        <v>125.093</v>
      </c>
      <c r="AE168" s="1">
        <f t="shared" si="3"/>
        <v>214.9847443</v>
      </c>
      <c r="AI168" s="1">
        <v>261.09</v>
      </c>
      <c r="AJ168" s="1">
        <v>261.09</v>
      </c>
      <c r="AM168" s="1">
        <v>136.986</v>
      </c>
      <c r="AN168" s="1">
        <v>136.986</v>
      </c>
      <c r="AO168" s="1">
        <f t="shared" si="4"/>
        <v>237.2667119</v>
      </c>
    </row>
    <row r="169" ht="15.75" customHeight="1">
      <c r="A169" s="1">
        <v>16075.7804707299</v>
      </c>
      <c r="B169" s="1">
        <v>1077.07832930372</v>
      </c>
      <c r="C169" s="1">
        <v>77987.2459520612</v>
      </c>
      <c r="D169" s="1">
        <v>11806.871047467</v>
      </c>
      <c r="F169" s="1">
        <f t="shared" si="47"/>
        <v>0.1603865717</v>
      </c>
      <c r="G169" s="1">
        <f t="shared" si="5"/>
        <v>168</v>
      </c>
      <c r="I169" s="1">
        <v>186.447</v>
      </c>
      <c r="J169" s="1">
        <v>163.496</v>
      </c>
      <c r="L169" s="1">
        <v>83.0372</v>
      </c>
      <c r="M169" s="1">
        <v>263.553</v>
      </c>
      <c r="O169" s="1">
        <v>85.1003</v>
      </c>
      <c r="P169" s="1">
        <v>265.1</v>
      </c>
      <c r="R169" s="1">
        <v>7.22063</v>
      </c>
      <c r="S169" s="1">
        <v>46.1605</v>
      </c>
      <c r="T169" s="1">
        <v>-0.41441</v>
      </c>
      <c r="U169" s="1">
        <v>-0.705918</v>
      </c>
      <c r="X169" s="1">
        <v>212.163</v>
      </c>
      <c r="Y169" s="1">
        <v>217.999</v>
      </c>
      <c r="Z169" s="1">
        <f t="shared" si="45"/>
        <v>215.081</v>
      </c>
      <c r="AC169" s="1">
        <v>122.2</v>
      </c>
      <c r="AD169" s="1">
        <v>124.114</v>
      </c>
      <c r="AE169" s="1">
        <f t="shared" si="3"/>
        <v>213.3141813</v>
      </c>
      <c r="AI169" s="1">
        <v>261.09</v>
      </c>
      <c r="AJ169" s="1">
        <v>215.041</v>
      </c>
      <c r="AM169" s="1">
        <v>136.986</v>
      </c>
      <c r="AN169" s="1">
        <v>125.093</v>
      </c>
      <c r="AO169" s="1">
        <f t="shared" si="4"/>
        <v>226.9670718</v>
      </c>
    </row>
    <row r="170" ht="15.75" customHeight="1">
      <c r="A170" s="1">
        <v>29524.6019664058</v>
      </c>
      <c r="B170" s="1">
        <v>1156.57521524231</v>
      </c>
      <c r="C170" s="1">
        <v>55294.0664409687</v>
      </c>
      <c r="D170" s="1">
        <v>15201.4073896931</v>
      </c>
      <c r="F170" s="1">
        <f t="shared" si="47"/>
        <v>0.3032436523</v>
      </c>
      <c r="G170" s="1">
        <f t="shared" si="5"/>
        <v>169</v>
      </c>
      <c r="I170" s="1">
        <v>192.378</v>
      </c>
      <c r="J170" s="1">
        <v>186.963</v>
      </c>
      <c r="L170" s="1">
        <v>82.5215</v>
      </c>
      <c r="M170" s="1">
        <v>262.779</v>
      </c>
      <c r="O170" s="1">
        <v>83.8109</v>
      </c>
      <c r="P170" s="1">
        <v>264.069</v>
      </c>
      <c r="R170" s="1">
        <v>5.41547</v>
      </c>
      <c r="S170" s="1">
        <v>29.6562</v>
      </c>
      <c r="T170" s="1">
        <v>-0.391521</v>
      </c>
      <c r="U170" s="1">
        <v>0.507763</v>
      </c>
      <c r="X170" s="1">
        <v>212.163</v>
      </c>
      <c r="Y170" s="1">
        <v>217.999</v>
      </c>
      <c r="Z170" s="1">
        <f t="shared" si="45"/>
        <v>215.081</v>
      </c>
      <c r="AC170" s="1">
        <v>122.2</v>
      </c>
      <c r="AD170" s="1">
        <v>124.114</v>
      </c>
      <c r="AE170" s="1">
        <f t="shared" si="3"/>
        <v>213.3141813</v>
      </c>
      <c r="AI170" s="1">
        <v>217.999</v>
      </c>
      <c r="AJ170" s="1">
        <v>221.039</v>
      </c>
      <c r="AK170" s="1">
        <f t="shared" ref="AK170:AK171" si="49">AVERAGE(AI170,AJ170)</f>
        <v>219.519</v>
      </c>
      <c r="AM170" s="1">
        <v>126.088</v>
      </c>
      <c r="AN170" s="1">
        <v>127.1</v>
      </c>
      <c r="AO170" s="1">
        <f t="shared" si="4"/>
        <v>219.2672399</v>
      </c>
    </row>
    <row r="171" ht="15.75" customHeight="1">
      <c r="A171" s="1">
        <v>17660.3530637028</v>
      </c>
      <c r="B171" s="1">
        <v>180.091819382929</v>
      </c>
      <c r="C171" s="1">
        <v>62172.02227261</v>
      </c>
      <c r="D171" s="1">
        <v>11191.5107867156</v>
      </c>
      <c r="F171" s="1">
        <f t="shared" si="47"/>
        <v>0.1956103811</v>
      </c>
      <c r="G171" s="1">
        <f t="shared" si="5"/>
        <v>170</v>
      </c>
      <c r="I171" s="1">
        <v>190.831</v>
      </c>
      <c r="J171" s="1">
        <v>223.582</v>
      </c>
      <c r="L171" s="1">
        <v>83.8109</v>
      </c>
      <c r="M171" s="1">
        <v>264.327</v>
      </c>
      <c r="O171" s="1">
        <v>84.5845</v>
      </c>
      <c r="P171" s="1">
        <v>264.842</v>
      </c>
      <c r="R171" s="1">
        <v>4.64183</v>
      </c>
      <c r="S171" s="1">
        <v>43.0659</v>
      </c>
      <c r="T171" s="1">
        <v>-0.40257</v>
      </c>
      <c r="U171" s="1">
        <v>0.647952</v>
      </c>
      <c r="X171" s="1">
        <v>215.041</v>
      </c>
      <c r="Y171" s="1">
        <v>221.039</v>
      </c>
      <c r="Z171" s="1">
        <f t="shared" si="45"/>
        <v>218.04</v>
      </c>
      <c r="AC171" s="1">
        <v>124.114</v>
      </c>
      <c r="AD171" s="1">
        <v>126.088</v>
      </c>
      <c r="AE171" s="1">
        <f t="shared" si="3"/>
        <v>216.6812881</v>
      </c>
      <c r="AI171" s="1">
        <v>212.163</v>
      </c>
      <c r="AJ171" s="1">
        <v>212.163</v>
      </c>
      <c r="AK171" s="1">
        <f t="shared" si="49"/>
        <v>212.163</v>
      </c>
      <c r="AM171" s="1">
        <v>136.986</v>
      </c>
      <c r="AN171" s="1">
        <v>136.986</v>
      </c>
      <c r="AO171" s="1">
        <f t="shared" si="4"/>
        <v>237.2667119</v>
      </c>
    </row>
    <row r="172" ht="15.75" customHeight="1">
      <c r="A172" s="1">
        <v>19110.4576624674</v>
      </c>
      <c r="B172" s="1">
        <v>163.748403712674</v>
      </c>
      <c r="C172" s="1">
        <v>40055.2358282694</v>
      </c>
      <c r="D172" s="1">
        <v>10755.3303774549</v>
      </c>
      <c r="F172" s="1">
        <f t="shared" si="47"/>
        <v>0.2750127516</v>
      </c>
      <c r="G172" s="1">
        <f t="shared" si="5"/>
        <v>171</v>
      </c>
      <c r="I172" s="1">
        <v>209.914</v>
      </c>
      <c r="J172" s="1">
        <v>138.997</v>
      </c>
      <c r="L172" s="1">
        <v>85.3582</v>
      </c>
      <c r="M172" s="1">
        <v>265.874</v>
      </c>
      <c r="O172" s="1">
        <v>85.1003</v>
      </c>
      <c r="P172" s="1">
        <v>268.195</v>
      </c>
      <c r="R172" s="1">
        <v>6.96275</v>
      </c>
      <c r="S172" s="1">
        <v>5.67335</v>
      </c>
      <c r="T172" s="1">
        <v>-0.602011</v>
      </c>
      <c r="U172" s="1">
        <v>0.485469</v>
      </c>
      <c r="X172" s="1">
        <v>212.163</v>
      </c>
      <c r="Y172" s="1">
        <v>217.999</v>
      </c>
      <c r="Z172" s="1">
        <f t="shared" si="45"/>
        <v>215.081</v>
      </c>
      <c r="AC172" s="1">
        <v>124.114</v>
      </c>
      <c r="AD172" s="1">
        <v>126.088</v>
      </c>
      <c r="AE172" s="1">
        <f t="shared" si="3"/>
        <v>216.6812881</v>
      </c>
      <c r="AI172" s="1">
        <v>261.09</v>
      </c>
      <c r="AJ172" s="1">
        <v>256.859</v>
      </c>
      <c r="AM172" s="1">
        <v>136.986</v>
      </c>
      <c r="AN172" s="1">
        <v>136.986</v>
      </c>
      <c r="AO172" s="1">
        <f t="shared" si="4"/>
        <v>237.2667119</v>
      </c>
    </row>
    <row r="173" ht="15.75" customHeight="1">
      <c r="A173" s="1">
        <v>31476.3527751244</v>
      </c>
      <c r="B173" s="1">
        <v>944.996274658471</v>
      </c>
      <c r="C173" s="1">
        <v>72911.6332638207</v>
      </c>
      <c r="D173" s="1">
        <v>8428.41481579115</v>
      </c>
      <c r="F173" s="1">
        <f t="shared" si="47"/>
        <v>0.2849942939</v>
      </c>
      <c r="G173" s="1">
        <f t="shared" si="5"/>
        <v>172</v>
      </c>
      <c r="I173" s="1">
        <v>190.831</v>
      </c>
      <c r="J173" s="1">
        <v>182.579</v>
      </c>
      <c r="L173" s="1">
        <v>88.7106</v>
      </c>
      <c r="M173" s="1">
        <v>268.453</v>
      </c>
      <c r="O173" s="1">
        <v>86.9054</v>
      </c>
      <c r="P173" s="1">
        <v>267.163</v>
      </c>
      <c r="R173" s="1">
        <v>9.02579</v>
      </c>
      <c r="S173" s="1">
        <v>20.1146</v>
      </c>
      <c r="T173" s="1">
        <v>-0.437978</v>
      </c>
      <c r="U173" s="1">
        <v>0.806862</v>
      </c>
      <c r="X173" s="1">
        <v>209.361</v>
      </c>
      <c r="Y173" s="1">
        <v>217.999</v>
      </c>
      <c r="Z173" s="1">
        <f t="shared" si="45"/>
        <v>213.68</v>
      </c>
      <c r="AC173" s="1">
        <v>123.15</v>
      </c>
      <c r="AD173" s="1">
        <v>126.088</v>
      </c>
      <c r="AE173" s="1">
        <f t="shared" si="3"/>
        <v>215.8464396</v>
      </c>
      <c r="AI173" s="1">
        <v>209.361</v>
      </c>
      <c r="AJ173" s="1">
        <v>212.163</v>
      </c>
      <c r="AK173" s="1">
        <f>AVERAGE(AI173,AJ173)</f>
        <v>210.762</v>
      </c>
      <c r="AM173" s="1">
        <v>127.1</v>
      </c>
      <c r="AN173" s="1">
        <v>121.265</v>
      </c>
      <c r="AO173" s="1">
        <f t="shared" si="4"/>
        <v>215.0903994</v>
      </c>
    </row>
    <row r="174" ht="15.75" customHeight="1">
      <c r="A174" s="1">
        <v>26077.003611089</v>
      </c>
      <c r="B174" s="1">
        <v>2282.69911772002</v>
      </c>
      <c r="C174" s="1">
        <v>150013.817593148</v>
      </c>
      <c r="D174" s="1">
        <v>8962.51240591005</v>
      </c>
      <c r="G174" s="1">
        <f t="shared" si="5"/>
        <v>173</v>
      </c>
      <c r="I174" s="1">
        <v>191.347</v>
      </c>
      <c r="J174" s="1">
        <v>217.135</v>
      </c>
      <c r="L174" s="1">
        <v>89.2264</v>
      </c>
      <c r="M174" s="1">
        <v>269.484</v>
      </c>
      <c r="O174" s="1">
        <v>90.5158</v>
      </c>
      <c r="P174" s="1">
        <v>270.516</v>
      </c>
      <c r="R174" s="1">
        <v>5.15759</v>
      </c>
      <c r="S174" s="1">
        <v>9.54155</v>
      </c>
      <c r="T174" s="1">
        <v>-0.482759</v>
      </c>
      <c r="U174" s="1">
        <v>0.190339</v>
      </c>
      <c r="X174" s="1">
        <v>212.163</v>
      </c>
      <c r="Y174" s="1">
        <v>217.999</v>
      </c>
      <c r="Z174" s="1">
        <f t="shared" si="45"/>
        <v>215.081</v>
      </c>
      <c r="AC174" s="1">
        <v>125.093</v>
      </c>
      <c r="AD174" s="1">
        <v>127.1</v>
      </c>
      <c r="AE174" s="1">
        <f t="shared" si="3"/>
        <v>218.4055447</v>
      </c>
      <c r="AI174" s="1">
        <v>203.972</v>
      </c>
      <c r="AJ174" s="1">
        <v>209.361</v>
      </c>
      <c r="AM174" s="1">
        <v>124.114</v>
      </c>
      <c r="AN174" s="1">
        <v>125.093</v>
      </c>
      <c r="AO174" s="1">
        <f t="shared" si="4"/>
        <v>215.8195928</v>
      </c>
    </row>
    <row r="175" ht="15.75" customHeight="1">
      <c r="A175" s="1">
        <v>55469.334363896</v>
      </c>
      <c r="B175" s="1">
        <v>4129.39801909446</v>
      </c>
      <c r="C175" s="1">
        <v>151307.625965782</v>
      </c>
      <c r="D175" s="1">
        <v>6564.05028658072</v>
      </c>
      <c r="F175" s="1">
        <f t="shared" ref="F175:F176" si="50">(A175+B175)/(A175+B175+C175+D175)</f>
        <v>0.2740544461</v>
      </c>
      <c r="G175" s="1">
        <f t="shared" si="5"/>
        <v>174</v>
      </c>
      <c r="I175" s="1">
        <v>187.479</v>
      </c>
      <c r="J175" s="1">
        <v>147.765</v>
      </c>
      <c r="L175" s="1">
        <v>88.4527</v>
      </c>
      <c r="M175" s="1">
        <v>268.453</v>
      </c>
      <c r="O175" s="1">
        <v>87.4212</v>
      </c>
      <c r="P175" s="1">
        <v>268.453</v>
      </c>
      <c r="R175" s="1">
        <v>3.86819</v>
      </c>
      <c r="S175" s="1">
        <v>13.4097</v>
      </c>
      <c r="T175" s="1">
        <v>-0.395028</v>
      </c>
      <c r="U175" s="1">
        <v>0.545246</v>
      </c>
      <c r="X175" s="1">
        <v>212.163</v>
      </c>
      <c r="Y175" s="1">
        <v>217.999</v>
      </c>
      <c r="Z175" s="1">
        <f t="shared" si="45"/>
        <v>215.081</v>
      </c>
      <c r="AC175" s="1">
        <v>124.114</v>
      </c>
      <c r="AD175" s="1">
        <v>126.088</v>
      </c>
      <c r="AE175" s="1">
        <f t="shared" si="3"/>
        <v>216.6812881</v>
      </c>
      <c r="AI175" s="1">
        <v>217.999</v>
      </c>
      <c r="AJ175" s="1">
        <v>217.999</v>
      </c>
      <c r="AK175" s="1">
        <f t="shared" ref="AK175:AK178" si="51">AVERAGE(AI175,AJ175)</f>
        <v>217.999</v>
      </c>
      <c r="AM175" s="1">
        <v>128.127</v>
      </c>
      <c r="AN175" s="1">
        <v>127.1</v>
      </c>
      <c r="AO175" s="1">
        <f t="shared" si="4"/>
        <v>221.0330657</v>
      </c>
    </row>
    <row r="176" ht="15.75" customHeight="1">
      <c r="A176" s="1">
        <v>39203.254312122</v>
      </c>
      <c r="B176" s="1">
        <v>70.4952267525348</v>
      </c>
      <c r="C176" s="1">
        <v>67888.4482674815</v>
      </c>
      <c r="D176" s="1">
        <v>9708.67559858294</v>
      </c>
      <c r="F176" s="1">
        <f t="shared" si="50"/>
        <v>0.3360439466</v>
      </c>
      <c r="G176" s="1">
        <f t="shared" si="5"/>
        <v>175</v>
      </c>
      <c r="I176" s="1">
        <v>186.447</v>
      </c>
      <c r="J176" s="1">
        <v>189.799</v>
      </c>
      <c r="L176" s="1">
        <v>89.7421</v>
      </c>
      <c r="M176" s="1">
        <v>270.258</v>
      </c>
      <c r="O176" s="1">
        <v>89.7421</v>
      </c>
      <c r="P176" s="1">
        <v>269.484</v>
      </c>
      <c r="S176" s="1">
        <v>31.9771</v>
      </c>
      <c r="T176" s="1">
        <v>-0.461229</v>
      </c>
      <c r="U176" s="1">
        <v>0.948386</v>
      </c>
      <c r="X176" s="1">
        <v>212.163</v>
      </c>
      <c r="Y176" s="1">
        <v>217.999</v>
      </c>
      <c r="AC176" s="1">
        <v>123.15</v>
      </c>
      <c r="AD176" s="1">
        <v>125.093</v>
      </c>
      <c r="AE176" s="1">
        <f t="shared" si="3"/>
        <v>214.9847443</v>
      </c>
      <c r="AI176" s="1">
        <v>209.361</v>
      </c>
      <c r="AJ176" s="1">
        <v>212.163</v>
      </c>
      <c r="AK176" s="1">
        <f t="shared" si="51"/>
        <v>210.762</v>
      </c>
      <c r="AM176" s="1">
        <v>126.088</v>
      </c>
      <c r="AN176" s="1">
        <v>126.088</v>
      </c>
      <c r="AO176" s="1">
        <f t="shared" si="4"/>
        <v>218.3908222</v>
      </c>
    </row>
    <row r="177" ht="15.75" customHeight="1">
      <c r="A177" s="1">
        <v>69908.6422643973</v>
      </c>
      <c r="B177" s="1">
        <v>30.1803438036424</v>
      </c>
      <c r="C177" s="1">
        <v>51173.1744559052</v>
      </c>
      <c r="D177" s="1">
        <v>7621.23430511794</v>
      </c>
      <c r="G177" s="1">
        <f t="shared" si="5"/>
        <v>176</v>
      </c>
      <c r="I177" s="1">
        <v>190.573</v>
      </c>
      <c r="J177" s="1">
        <v>200.63</v>
      </c>
      <c r="L177" s="1">
        <v>93.0946</v>
      </c>
      <c r="M177" s="1">
        <v>273.868</v>
      </c>
      <c r="O177" s="1">
        <v>92.8367</v>
      </c>
      <c r="P177" s="1">
        <v>273.095</v>
      </c>
      <c r="R177" s="1">
        <v>3.86819</v>
      </c>
      <c r="S177" s="1">
        <v>7.22063</v>
      </c>
      <c r="T177" s="1">
        <v>-0.575371</v>
      </c>
      <c r="U177" s="1">
        <v>0.560772</v>
      </c>
      <c r="X177" s="1">
        <v>212.163</v>
      </c>
      <c r="Y177" s="1">
        <v>221.039</v>
      </c>
      <c r="Z177" s="1">
        <f t="shared" ref="Z177:Z193" si="52">AVERAGE(X177,Y177)</f>
        <v>216.601</v>
      </c>
      <c r="AC177" s="1">
        <v>125.093</v>
      </c>
      <c r="AD177" s="1">
        <v>127.1</v>
      </c>
      <c r="AE177" s="1">
        <f t="shared" si="3"/>
        <v>218.4055447</v>
      </c>
      <c r="AI177" s="1">
        <v>217.999</v>
      </c>
      <c r="AJ177" s="1">
        <v>217.999</v>
      </c>
      <c r="AK177" s="1">
        <f t="shared" si="51"/>
        <v>217.999</v>
      </c>
      <c r="AM177" s="1">
        <v>133.524</v>
      </c>
      <c r="AN177" s="1">
        <v>135.812</v>
      </c>
      <c r="AO177" s="1">
        <f t="shared" si="4"/>
        <v>233.2518182</v>
      </c>
    </row>
    <row r="178" ht="15.75" customHeight="1">
      <c r="A178" s="1">
        <v>14426.7244410402</v>
      </c>
      <c r="B178" s="1">
        <v>187.024128482501</v>
      </c>
      <c r="C178" s="1">
        <v>103792.09347932</v>
      </c>
      <c r="D178" s="1">
        <v>7186.16896898048</v>
      </c>
      <c r="G178" s="1">
        <f t="shared" si="5"/>
        <v>177</v>
      </c>
      <c r="I178" s="1">
        <v>207.077</v>
      </c>
      <c r="J178" s="1">
        <v>215.33</v>
      </c>
      <c r="L178" s="1">
        <v>93.0946</v>
      </c>
      <c r="M178" s="1">
        <v>272.321</v>
      </c>
      <c r="O178" s="1">
        <v>92.3209</v>
      </c>
      <c r="P178" s="1">
        <v>272.579</v>
      </c>
      <c r="R178" s="1">
        <v>4.64183</v>
      </c>
      <c r="S178" s="1">
        <v>67.8223</v>
      </c>
      <c r="T178" s="1">
        <v>-0.497707</v>
      </c>
      <c r="U178" s="1">
        <v>0.563821</v>
      </c>
      <c r="X178" s="1">
        <v>215.041</v>
      </c>
      <c r="Y178" s="1">
        <v>221.039</v>
      </c>
      <c r="Z178" s="1">
        <f t="shared" si="52"/>
        <v>218.04</v>
      </c>
      <c r="AC178" s="1">
        <v>125.093</v>
      </c>
      <c r="AD178" s="1">
        <v>127.1</v>
      </c>
      <c r="AE178" s="1">
        <f t="shared" si="3"/>
        <v>218.4055447</v>
      </c>
      <c r="AI178" s="1">
        <v>217.999</v>
      </c>
      <c r="AJ178" s="1">
        <v>215.041</v>
      </c>
      <c r="AK178" s="1">
        <f t="shared" si="51"/>
        <v>216.52</v>
      </c>
      <c r="AM178" s="1">
        <v>136.986</v>
      </c>
      <c r="AN178" s="1">
        <v>136.986</v>
      </c>
      <c r="AO178" s="1">
        <f t="shared" si="4"/>
        <v>237.2667119</v>
      </c>
    </row>
    <row r="179" ht="15.75" customHeight="1">
      <c r="A179" s="1">
        <v>49381.2232693614</v>
      </c>
      <c r="B179" s="1">
        <v>112.984232140142</v>
      </c>
      <c r="C179" s="1">
        <v>53505.2552012832</v>
      </c>
      <c r="D179" s="1">
        <v>8805.50608508611</v>
      </c>
      <c r="F179" s="1">
        <f>(A179+B179)/(A179+B179+C179+D179)</f>
        <v>0.4426834338</v>
      </c>
      <c r="G179" s="1">
        <f t="shared" si="5"/>
        <v>178</v>
      </c>
      <c r="I179" s="1">
        <v>187.736</v>
      </c>
      <c r="J179" s="1">
        <v>192.378</v>
      </c>
      <c r="L179" s="1">
        <v>89.2264</v>
      </c>
      <c r="M179" s="1">
        <v>268.968</v>
      </c>
      <c r="O179" s="1">
        <v>91.0315</v>
      </c>
      <c r="P179" s="1">
        <v>271.289</v>
      </c>
      <c r="R179" s="1">
        <v>6.96275</v>
      </c>
      <c r="S179" s="1">
        <v>61.3754</v>
      </c>
      <c r="T179" s="1">
        <v>0.0792069</v>
      </c>
      <c r="U179" s="1">
        <v>0.241234</v>
      </c>
      <c r="X179" s="1">
        <v>217.999</v>
      </c>
      <c r="Y179" s="1">
        <v>224.165</v>
      </c>
      <c r="Z179" s="1">
        <f t="shared" si="52"/>
        <v>221.082</v>
      </c>
      <c r="AC179" s="1">
        <v>125.093</v>
      </c>
      <c r="AD179" s="1">
        <v>127.1</v>
      </c>
      <c r="AE179" s="1">
        <f t="shared" si="3"/>
        <v>218.4055447</v>
      </c>
      <c r="AI179" s="1">
        <v>227.381</v>
      </c>
      <c r="AJ179" s="1">
        <v>227.381</v>
      </c>
      <c r="AM179" s="1">
        <v>135.812</v>
      </c>
      <c r="AN179" s="1">
        <v>134.658</v>
      </c>
      <c r="AO179" s="1">
        <f t="shared" si="4"/>
        <v>234.233891</v>
      </c>
    </row>
    <row r="180" ht="15.75" customHeight="1">
      <c r="A180" s="1">
        <v>99167.8959714466</v>
      </c>
      <c r="B180" s="1">
        <v>190.523694305714</v>
      </c>
      <c r="C180" s="1">
        <v>45635.8636695543</v>
      </c>
      <c r="D180" s="1">
        <v>8496.6387653216</v>
      </c>
      <c r="G180" s="1">
        <f t="shared" si="5"/>
        <v>179</v>
      </c>
      <c r="I180" s="1">
        <v>170.458</v>
      </c>
      <c r="J180" s="1">
        <v>188.252</v>
      </c>
      <c r="L180" s="1">
        <v>92.3209</v>
      </c>
      <c r="M180" s="1">
        <v>272.321</v>
      </c>
      <c r="O180" s="1">
        <v>91.2894</v>
      </c>
      <c r="P180" s="1">
        <v>271.805</v>
      </c>
      <c r="R180" s="1">
        <v>8.51003</v>
      </c>
      <c r="S180" s="1">
        <v>22.9513</v>
      </c>
      <c r="T180" s="1">
        <v>-0.050977</v>
      </c>
      <c r="U180" s="1">
        <v>0.763717</v>
      </c>
      <c r="X180" s="1">
        <v>215.041</v>
      </c>
      <c r="Y180" s="1">
        <v>221.039</v>
      </c>
      <c r="Z180" s="1">
        <f t="shared" si="52"/>
        <v>218.04</v>
      </c>
      <c r="AC180" s="1">
        <v>125.093</v>
      </c>
      <c r="AD180" s="1">
        <v>127.1</v>
      </c>
      <c r="AE180" s="1">
        <f t="shared" si="3"/>
        <v>218.4055447</v>
      </c>
      <c r="AI180" s="1">
        <v>221.039</v>
      </c>
      <c r="AJ180" s="1">
        <v>221.039</v>
      </c>
      <c r="AK180" s="1">
        <f t="shared" ref="AK180:AK197" si="53">AVERAGE(AI180,AJ180)</f>
        <v>221.039</v>
      </c>
      <c r="AM180" s="1">
        <v>120.344</v>
      </c>
      <c r="AN180" s="1">
        <v>121.265</v>
      </c>
      <c r="AO180" s="1">
        <f t="shared" si="4"/>
        <v>209.2395318</v>
      </c>
    </row>
    <row r="181" ht="15.75" customHeight="1">
      <c r="A181" s="1">
        <v>49293.3597301361</v>
      </c>
      <c r="B181" s="1">
        <v>544.092889358136</v>
      </c>
      <c r="C181" s="1">
        <v>97749.9741242634</v>
      </c>
      <c r="D181" s="1">
        <v>6864.77642530557</v>
      </c>
      <c r="F181" s="1">
        <f t="shared" ref="F181:F182" si="54">(A181+B181)/(A181+B181+C181+D181)</f>
        <v>0.3226723323</v>
      </c>
      <c r="G181" s="1">
        <f t="shared" si="5"/>
        <v>180</v>
      </c>
      <c r="I181" s="1">
        <v>179.484</v>
      </c>
      <c r="J181" s="1">
        <v>183.352</v>
      </c>
      <c r="L181" s="1">
        <v>89.7421</v>
      </c>
      <c r="M181" s="1">
        <v>270.258</v>
      </c>
      <c r="O181" s="1">
        <v>89.7421</v>
      </c>
      <c r="P181" s="1">
        <v>270.258</v>
      </c>
      <c r="R181" s="1">
        <v>3.86819</v>
      </c>
      <c r="S181" s="1">
        <v>13.4097</v>
      </c>
      <c r="T181" s="1">
        <v>0.0443067</v>
      </c>
      <c r="U181" s="1">
        <v>0.823244</v>
      </c>
      <c r="X181" s="1">
        <v>215.041</v>
      </c>
      <c r="Y181" s="1">
        <v>221.039</v>
      </c>
      <c r="Z181" s="1">
        <f t="shared" si="52"/>
        <v>218.04</v>
      </c>
      <c r="AC181" s="1">
        <v>125.093</v>
      </c>
      <c r="AD181" s="1">
        <v>127.1</v>
      </c>
      <c r="AE181" s="1">
        <f t="shared" si="3"/>
        <v>218.4055447</v>
      </c>
      <c r="AI181" s="1">
        <v>212.163</v>
      </c>
      <c r="AJ181" s="1">
        <v>215.041</v>
      </c>
      <c r="AK181" s="1">
        <f t="shared" si="53"/>
        <v>213.602</v>
      </c>
      <c r="AM181" s="1">
        <v>136.986</v>
      </c>
      <c r="AN181" s="1">
        <v>133.524</v>
      </c>
      <c r="AO181" s="1">
        <f t="shared" si="4"/>
        <v>234.268532</v>
      </c>
    </row>
    <row r="182" ht="15.75" customHeight="1">
      <c r="A182" s="1">
        <v>35350.8600125413</v>
      </c>
      <c r="B182" s="1">
        <v>701.75127701969</v>
      </c>
      <c r="C182" s="1">
        <v>66341.0024638686</v>
      </c>
      <c r="D182" s="1">
        <v>7157.61534627066</v>
      </c>
      <c r="F182" s="1">
        <f t="shared" si="54"/>
        <v>0.3290936267</v>
      </c>
      <c r="G182" s="1">
        <f t="shared" si="5"/>
        <v>181</v>
      </c>
      <c r="I182" s="1">
        <v>177.679</v>
      </c>
      <c r="J182" s="1">
        <v>184.126</v>
      </c>
      <c r="L182" s="1">
        <v>91.5473</v>
      </c>
      <c r="M182" s="1">
        <v>272.321</v>
      </c>
      <c r="O182" s="1">
        <v>89.7421</v>
      </c>
      <c r="P182" s="1">
        <v>270.258</v>
      </c>
      <c r="R182" s="1">
        <v>4.89971</v>
      </c>
      <c r="S182" s="1">
        <v>49.255</v>
      </c>
      <c r="T182" s="1" t="s">
        <v>24</v>
      </c>
      <c r="U182" s="1">
        <v>0.521948</v>
      </c>
      <c r="X182" s="1">
        <v>215.041</v>
      </c>
      <c r="Y182" s="1">
        <v>221.039</v>
      </c>
      <c r="Z182" s="1">
        <f t="shared" si="52"/>
        <v>218.04</v>
      </c>
      <c r="AC182" s="1">
        <v>125.093</v>
      </c>
      <c r="AD182" s="1">
        <v>127.1</v>
      </c>
      <c r="AE182" s="1">
        <f t="shared" si="3"/>
        <v>218.4055447</v>
      </c>
      <c r="AI182" s="1">
        <v>212.163</v>
      </c>
      <c r="AJ182" s="1">
        <v>215.041</v>
      </c>
      <c r="AK182" s="1">
        <f t="shared" si="53"/>
        <v>213.602</v>
      </c>
      <c r="AM182" s="1">
        <v>123.15</v>
      </c>
      <c r="AN182" s="1">
        <v>124.114</v>
      </c>
      <c r="AO182" s="1">
        <f t="shared" si="4"/>
        <v>214.1369054</v>
      </c>
    </row>
    <row r="183" ht="15.75" customHeight="1">
      <c r="A183" s="1">
        <v>52264.5506175954</v>
      </c>
      <c r="B183" s="1">
        <v>1952.64036730456</v>
      </c>
      <c r="C183" s="1">
        <v>41166.4368233968</v>
      </c>
      <c r="D183" s="1">
        <v>7650.45436527757</v>
      </c>
      <c r="G183" s="1">
        <f t="shared" si="5"/>
        <v>182</v>
      </c>
      <c r="I183" s="1">
        <v>182.579</v>
      </c>
      <c r="J183" s="1">
        <v>187.221</v>
      </c>
      <c r="L183" s="1">
        <v>88.4527</v>
      </c>
      <c r="M183" s="1">
        <v>269.226</v>
      </c>
      <c r="O183" s="1">
        <v>88.9685</v>
      </c>
      <c r="P183" s="1">
        <v>269.226</v>
      </c>
      <c r="R183" s="1">
        <v>6.44699</v>
      </c>
      <c r="S183" s="1">
        <v>23.467</v>
      </c>
      <c r="T183" s="1" t="s">
        <v>24</v>
      </c>
      <c r="U183" s="1">
        <v>0.583502</v>
      </c>
      <c r="X183" s="1">
        <v>217.999</v>
      </c>
      <c r="Y183" s="1">
        <v>224.165</v>
      </c>
      <c r="Z183" s="1">
        <f t="shared" si="52"/>
        <v>221.082</v>
      </c>
      <c r="AC183" s="1">
        <v>125.093</v>
      </c>
      <c r="AD183" s="1">
        <v>127.1</v>
      </c>
      <c r="AE183" s="1">
        <f t="shared" si="3"/>
        <v>218.4055447</v>
      </c>
      <c r="AI183" s="1">
        <v>217.999</v>
      </c>
      <c r="AJ183" s="1">
        <v>224.165</v>
      </c>
      <c r="AK183" s="1">
        <f t="shared" si="53"/>
        <v>221.082</v>
      </c>
      <c r="AM183" s="1">
        <v>128.127</v>
      </c>
      <c r="AN183" s="1">
        <v>129.171</v>
      </c>
      <c r="AO183" s="1">
        <f t="shared" si="4"/>
        <v>222.8266043</v>
      </c>
    </row>
    <row r="184" ht="15.75" customHeight="1">
      <c r="A184" s="1">
        <v>54745.3010808702</v>
      </c>
      <c r="B184" s="1">
        <v>444.374601830984</v>
      </c>
      <c r="C184" s="1">
        <v>82641.5411544216</v>
      </c>
      <c r="D184" s="1">
        <v>6281.50167485981</v>
      </c>
      <c r="F184" s="1">
        <f t="shared" ref="F184:F185" si="55">(A184+B184)/(A184+B184+C184+D184)</f>
        <v>0.3829618666</v>
      </c>
      <c r="G184" s="1">
        <f t="shared" si="5"/>
        <v>183</v>
      </c>
      <c r="I184" s="1">
        <v>181.805</v>
      </c>
      <c r="J184" s="1">
        <v>183.352</v>
      </c>
      <c r="L184" s="1">
        <v>87.6791</v>
      </c>
      <c r="M184" s="1">
        <v>268.195</v>
      </c>
      <c r="O184" s="1">
        <v>88.9685</v>
      </c>
      <c r="P184" s="1">
        <v>269.226</v>
      </c>
      <c r="R184" s="1">
        <v>5.15759</v>
      </c>
      <c r="S184" s="1">
        <v>5.41547</v>
      </c>
      <c r="T184" s="1">
        <v>-0.478904</v>
      </c>
      <c r="U184" s="1" t="s">
        <v>24</v>
      </c>
      <c r="X184" s="1">
        <v>215.041</v>
      </c>
      <c r="Y184" s="1">
        <v>221.039</v>
      </c>
      <c r="Z184" s="1">
        <f t="shared" si="52"/>
        <v>218.04</v>
      </c>
      <c r="AC184" s="1">
        <v>125.093</v>
      </c>
      <c r="AD184" s="1">
        <v>127.1</v>
      </c>
      <c r="AE184" s="1">
        <f t="shared" si="3"/>
        <v>218.4055447</v>
      </c>
      <c r="AI184" s="1">
        <v>215.041</v>
      </c>
      <c r="AJ184" s="1">
        <v>217.999</v>
      </c>
      <c r="AK184" s="1">
        <f t="shared" si="53"/>
        <v>216.52</v>
      </c>
      <c r="AM184" s="1">
        <v>125.093</v>
      </c>
      <c r="AN184" s="1">
        <v>126.088</v>
      </c>
      <c r="AO184" s="1">
        <f t="shared" si="4"/>
        <v>217.5291269</v>
      </c>
    </row>
    <row r="185" ht="15.75" customHeight="1">
      <c r="A185" s="1">
        <v>58786.182849837</v>
      </c>
      <c r="B185" s="1">
        <v>3177.97286927807</v>
      </c>
      <c r="C185" s="1">
        <v>75423.7718015534</v>
      </c>
      <c r="D185" s="1">
        <v>7308.14643902282</v>
      </c>
      <c r="F185" s="1">
        <f t="shared" si="55"/>
        <v>0.4282366067</v>
      </c>
      <c r="G185" s="1">
        <f t="shared" si="5"/>
        <v>184</v>
      </c>
      <c r="I185" s="1">
        <v>172.006</v>
      </c>
      <c r="J185" s="1">
        <v>182.837</v>
      </c>
      <c r="L185" s="1">
        <v>87.1633</v>
      </c>
      <c r="M185" s="1">
        <v>268.968</v>
      </c>
      <c r="O185" s="1">
        <v>87.6791</v>
      </c>
      <c r="P185" s="1">
        <v>268.195</v>
      </c>
      <c r="R185" s="1">
        <v>5.41547</v>
      </c>
      <c r="S185" s="1">
        <v>13.9255</v>
      </c>
      <c r="T185" s="1">
        <v>-0.58625</v>
      </c>
      <c r="U185" s="1">
        <v>0.853012</v>
      </c>
      <c r="X185" s="1">
        <v>217.999</v>
      </c>
      <c r="Y185" s="1">
        <v>224.165</v>
      </c>
      <c r="Z185" s="1">
        <f t="shared" si="52"/>
        <v>221.082</v>
      </c>
      <c r="AC185" s="1">
        <v>126.088</v>
      </c>
      <c r="AD185" s="1">
        <v>128.127</v>
      </c>
      <c r="AE185" s="1">
        <f t="shared" si="3"/>
        <v>220.156648</v>
      </c>
      <c r="AI185" s="1">
        <v>221.039</v>
      </c>
      <c r="AJ185" s="1">
        <v>224.165</v>
      </c>
      <c r="AK185" s="1">
        <f t="shared" si="53"/>
        <v>222.602</v>
      </c>
      <c r="AM185" s="1">
        <v>130.232</v>
      </c>
      <c r="AN185" s="1">
        <v>131.311</v>
      </c>
      <c r="AO185" s="1">
        <f t="shared" si="4"/>
        <v>226.5028822</v>
      </c>
    </row>
    <row r="186" ht="15.75" customHeight="1">
      <c r="A186" s="1">
        <v>88721.5339065542</v>
      </c>
      <c r="B186" s="1">
        <v>2228.9910130041</v>
      </c>
      <c r="C186" s="1">
        <v>74379.6148423972</v>
      </c>
      <c r="D186" s="1">
        <v>5729.8394089866</v>
      </c>
      <c r="G186" s="1">
        <f t="shared" si="5"/>
        <v>185</v>
      </c>
      <c r="I186" s="1">
        <v>169.685</v>
      </c>
      <c r="J186" s="1">
        <v>183.352</v>
      </c>
      <c r="L186" s="1">
        <v>86.1318</v>
      </c>
      <c r="M186" s="1">
        <v>267.421</v>
      </c>
      <c r="O186" s="1">
        <v>87.4212</v>
      </c>
      <c r="P186" s="1">
        <v>267.679</v>
      </c>
      <c r="R186" s="1">
        <v>7.47851</v>
      </c>
      <c r="S186" s="1">
        <v>18.5673</v>
      </c>
      <c r="T186" s="1">
        <v>-0.420765</v>
      </c>
      <c r="U186" s="1">
        <v>0.773454</v>
      </c>
      <c r="X186" s="1">
        <v>217.999</v>
      </c>
      <c r="Y186" s="1">
        <v>224.165</v>
      </c>
      <c r="Z186" s="1">
        <f t="shared" si="52"/>
        <v>221.082</v>
      </c>
      <c r="AC186" s="1">
        <v>126.088</v>
      </c>
      <c r="AD186" s="1">
        <v>128.127</v>
      </c>
      <c r="AE186" s="1">
        <f t="shared" si="3"/>
        <v>220.156648</v>
      </c>
      <c r="AI186" s="1">
        <v>217.999</v>
      </c>
      <c r="AJ186" s="1">
        <v>221.039</v>
      </c>
      <c r="AK186" s="1">
        <f t="shared" si="53"/>
        <v>219.519</v>
      </c>
      <c r="AM186" s="1">
        <v>125.093</v>
      </c>
      <c r="AN186" s="1">
        <v>129.171</v>
      </c>
      <c r="AO186" s="1">
        <f t="shared" si="4"/>
        <v>220.1990833</v>
      </c>
    </row>
    <row r="187" ht="15.75" customHeight="1">
      <c r="A187" s="1">
        <v>60618.535563671</v>
      </c>
      <c r="B187" s="1">
        <v>2212.80903394688</v>
      </c>
      <c r="C187" s="1">
        <v>60166.1530500053</v>
      </c>
      <c r="D187" s="1">
        <v>6311.98395926133</v>
      </c>
      <c r="F187" s="1">
        <f t="shared" ref="F187:F188" si="56">(A187+B187)/(A187+B187+C187+D187)</f>
        <v>0.4858989752</v>
      </c>
      <c r="G187" s="1">
        <f t="shared" si="5"/>
        <v>186</v>
      </c>
      <c r="I187" s="1">
        <v>175.358</v>
      </c>
      <c r="J187" s="1">
        <v>189.799</v>
      </c>
      <c r="L187" s="1">
        <v>85.3582</v>
      </c>
      <c r="M187" s="1">
        <v>265.874</v>
      </c>
      <c r="O187" s="1">
        <v>86.3897</v>
      </c>
      <c r="P187" s="1">
        <v>266.648</v>
      </c>
      <c r="R187" s="1">
        <v>5.41547</v>
      </c>
      <c r="S187" s="1">
        <v>26.8195</v>
      </c>
      <c r="T187" s="1">
        <v>-0.586083</v>
      </c>
      <c r="U187" s="1">
        <v>0.777986</v>
      </c>
      <c r="X187" s="1">
        <v>217.999</v>
      </c>
      <c r="Y187" s="1">
        <v>227.381</v>
      </c>
      <c r="Z187" s="1">
        <f t="shared" si="52"/>
        <v>222.69</v>
      </c>
      <c r="AC187" s="1">
        <v>127.1</v>
      </c>
      <c r="AD187" s="1">
        <v>129.171</v>
      </c>
      <c r="AE187" s="1">
        <f t="shared" si="3"/>
        <v>221.9371963</v>
      </c>
      <c r="AI187" s="1">
        <v>215.041</v>
      </c>
      <c r="AJ187" s="1">
        <v>217.999</v>
      </c>
      <c r="AK187" s="1">
        <f t="shared" si="53"/>
        <v>216.52</v>
      </c>
      <c r="AM187" s="1">
        <v>125.093</v>
      </c>
      <c r="AN187" s="1">
        <v>126.088</v>
      </c>
      <c r="AO187" s="1">
        <f t="shared" si="4"/>
        <v>217.5291269</v>
      </c>
    </row>
    <row r="188" ht="15.75" customHeight="1">
      <c r="A188" s="1">
        <v>40922.9757137341</v>
      </c>
      <c r="B188" s="1">
        <v>4341.41584055935</v>
      </c>
      <c r="C188" s="1">
        <v>51104.7970139835</v>
      </c>
      <c r="D188" s="1">
        <v>4368.94653883575</v>
      </c>
      <c r="F188" s="1">
        <f t="shared" si="56"/>
        <v>0.4493272732</v>
      </c>
      <c r="G188" s="1">
        <f t="shared" si="5"/>
        <v>187</v>
      </c>
      <c r="I188" s="1">
        <v>179.742</v>
      </c>
      <c r="J188" s="1">
        <v>177.421</v>
      </c>
      <c r="L188" s="1">
        <v>85.3582</v>
      </c>
      <c r="M188" s="1">
        <v>265.1</v>
      </c>
      <c r="O188" s="1">
        <v>86.3897</v>
      </c>
      <c r="P188" s="1">
        <v>266.648</v>
      </c>
      <c r="R188" s="1">
        <v>5.93123</v>
      </c>
      <c r="S188" s="1">
        <v>18.5673</v>
      </c>
      <c r="T188" s="1" t="s">
        <v>24</v>
      </c>
      <c r="U188" s="1">
        <v>0.576163</v>
      </c>
      <c r="X188" s="1">
        <v>221.039</v>
      </c>
      <c r="Y188" s="1">
        <v>227.381</v>
      </c>
      <c r="Z188" s="1">
        <f t="shared" si="52"/>
        <v>224.21</v>
      </c>
      <c r="AC188" s="1">
        <v>127.1</v>
      </c>
      <c r="AD188" s="1">
        <v>129.171</v>
      </c>
      <c r="AE188" s="1">
        <f t="shared" si="3"/>
        <v>221.9371963</v>
      </c>
      <c r="AI188" s="1">
        <v>212.163</v>
      </c>
      <c r="AJ188" s="1">
        <v>215.041</v>
      </c>
      <c r="AK188" s="1">
        <f t="shared" si="53"/>
        <v>213.602</v>
      </c>
      <c r="AM188" s="1">
        <v>124.114</v>
      </c>
      <c r="AN188" s="1">
        <v>125.093</v>
      </c>
      <c r="AO188" s="1">
        <f t="shared" si="4"/>
        <v>215.8195928</v>
      </c>
    </row>
    <row r="189" ht="15.75" customHeight="1">
      <c r="A189" s="1">
        <v>76034.7620691703</v>
      </c>
      <c r="B189" s="1">
        <v>6117.1419923116</v>
      </c>
      <c r="C189" s="1">
        <v>65139.6039680446</v>
      </c>
      <c r="D189" s="1">
        <v>5355.02644797506</v>
      </c>
      <c r="G189" s="1">
        <f t="shared" si="5"/>
        <v>188</v>
      </c>
      <c r="I189" s="1">
        <v>179.742</v>
      </c>
      <c r="J189" s="1">
        <v>192.12</v>
      </c>
      <c r="L189" s="1">
        <v>85.3582</v>
      </c>
      <c r="M189" s="1">
        <v>266.648</v>
      </c>
      <c r="O189" s="1">
        <v>85.8739</v>
      </c>
      <c r="P189" s="1">
        <v>266.132</v>
      </c>
      <c r="R189" s="1">
        <v>5.67335</v>
      </c>
      <c r="S189" s="1">
        <v>59.3123</v>
      </c>
      <c r="T189" s="1">
        <v>-0.502843</v>
      </c>
      <c r="U189" s="1">
        <v>-0.861704</v>
      </c>
      <c r="X189" s="1">
        <v>221.039</v>
      </c>
      <c r="Y189" s="1">
        <v>227.381</v>
      </c>
      <c r="Z189" s="1">
        <f t="shared" si="52"/>
        <v>224.21</v>
      </c>
      <c r="AC189" s="1">
        <v>127.1</v>
      </c>
      <c r="AD189" s="1">
        <v>129.171</v>
      </c>
      <c r="AE189" s="1">
        <f t="shared" si="3"/>
        <v>221.9371963</v>
      </c>
      <c r="AI189" s="1">
        <v>221.039</v>
      </c>
      <c r="AJ189" s="1">
        <v>221.039</v>
      </c>
      <c r="AK189" s="1">
        <f t="shared" si="53"/>
        <v>221.039</v>
      </c>
      <c r="AM189" s="1">
        <v>124.114</v>
      </c>
      <c r="AN189" s="1">
        <v>125.093</v>
      </c>
      <c r="AO189" s="1">
        <f t="shared" si="4"/>
        <v>215.8195928</v>
      </c>
    </row>
    <row r="190" ht="15.75" customHeight="1">
      <c r="A190" s="1">
        <v>41944.7094111287</v>
      </c>
      <c r="B190" s="1">
        <v>8308.4684326779</v>
      </c>
      <c r="C190" s="1">
        <v>47056.5746793463</v>
      </c>
      <c r="D190" s="1">
        <v>5560.78129872145</v>
      </c>
      <c r="F190" s="1">
        <f t="shared" ref="F190:F191" si="57">(A190+B190)/(A190+B190+C190+D190)</f>
        <v>0.4885089634</v>
      </c>
      <c r="G190" s="1">
        <f t="shared" si="5"/>
        <v>189</v>
      </c>
      <c r="I190" s="1">
        <v>185.673</v>
      </c>
      <c r="J190" s="1">
        <v>186.963</v>
      </c>
      <c r="L190" s="1">
        <v>89.2264</v>
      </c>
      <c r="M190" s="1">
        <v>269.226</v>
      </c>
      <c r="O190" s="1">
        <v>88.9685</v>
      </c>
      <c r="P190" s="1">
        <v>268.968</v>
      </c>
      <c r="R190" s="1">
        <v>5.93123</v>
      </c>
      <c r="S190" s="1">
        <v>38.6819</v>
      </c>
      <c r="T190" s="1" t="s">
        <v>24</v>
      </c>
      <c r="U190" s="1">
        <v>0.259583</v>
      </c>
      <c r="X190" s="1">
        <v>224.165</v>
      </c>
      <c r="Y190" s="1">
        <v>230.69</v>
      </c>
      <c r="Z190" s="1">
        <f t="shared" si="52"/>
        <v>227.4275</v>
      </c>
      <c r="AC190" s="1">
        <v>132.408</v>
      </c>
      <c r="AD190" s="1">
        <v>134.658</v>
      </c>
      <c r="AE190" s="1">
        <f t="shared" si="3"/>
        <v>231.2859405</v>
      </c>
      <c r="AI190" s="1">
        <v>217.999</v>
      </c>
      <c r="AJ190" s="1">
        <v>221.039</v>
      </c>
      <c r="AK190" s="1">
        <f t="shared" si="53"/>
        <v>219.519</v>
      </c>
      <c r="AM190" s="1">
        <v>126.088</v>
      </c>
      <c r="AN190" s="1">
        <v>127.1</v>
      </c>
      <c r="AO190" s="1">
        <f t="shared" si="4"/>
        <v>219.2672399</v>
      </c>
    </row>
    <row r="191" ht="15.75" customHeight="1">
      <c r="A191" s="1">
        <v>44365.3028028534</v>
      </c>
      <c r="B191" s="1">
        <v>3266.62726696172</v>
      </c>
      <c r="C191" s="1">
        <v>50283.1561152501</v>
      </c>
      <c r="D191" s="1">
        <v>4247.7011730766</v>
      </c>
      <c r="F191" s="1">
        <f t="shared" si="57"/>
        <v>0.4662356157</v>
      </c>
      <c r="G191" s="1">
        <f t="shared" si="5"/>
        <v>190</v>
      </c>
      <c r="I191" s="1">
        <v>176.132</v>
      </c>
      <c r="J191" s="1">
        <v>187.221</v>
      </c>
      <c r="L191" s="1">
        <v>85.1003</v>
      </c>
      <c r="M191" s="1">
        <v>261.232</v>
      </c>
      <c r="O191" s="1">
        <v>87.1633</v>
      </c>
      <c r="P191" s="1">
        <v>266.648</v>
      </c>
      <c r="S191" s="1">
        <v>54.9284</v>
      </c>
      <c r="T191" s="1">
        <v>-0.525673</v>
      </c>
      <c r="U191" s="1" t="s">
        <v>24</v>
      </c>
      <c r="X191" s="1">
        <v>224.165</v>
      </c>
      <c r="Y191" s="1">
        <v>224.165</v>
      </c>
      <c r="Z191" s="1">
        <f t="shared" si="52"/>
        <v>224.165</v>
      </c>
      <c r="AC191" s="1">
        <v>133.524</v>
      </c>
      <c r="AD191" s="1">
        <v>134.658</v>
      </c>
      <c r="AE191" s="1">
        <f t="shared" si="3"/>
        <v>232.2524248</v>
      </c>
      <c r="AI191" s="1">
        <v>221.039</v>
      </c>
      <c r="AJ191" s="1">
        <v>221.039</v>
      </c>
      <c r="AK191" s="1">
        <f t="shared" si="53"/>
        <v>221.039</v>
      </c>
      <c r="AM191" s="1">
        <v>129.171</v>
      </c>
      <c r="AN191" s="1">
        <v>129.171</v>
      </c>
      <c r="AO191" s="1">
        <f t="shared" si="4"/>
        <v>223.7307349</v>
      </c>
    </row>
    <row r="192" ht="15.75" customHeight="1">
      <c r="A192" s="1">
        <v>20736.4542637045</v>
      </c>
      <c r="B192" s="1">
        <v>3562.72803861291</v>
      </c>
      <c r="C192" s="1">
        <v>72792.3726209586</v>
      </c>
      <c r="D192" s="1">
        <v>5825.71863617954</v>
      </c>
      <c r="G192" s="1">
        <f t="shared" si="5"/>
        <v>191</v>
      </c>
      <c r="I192" s="1">
        <v>192.636</v>
      </c>
      <c r="J192" s="1">
        <v>182.321</v>
      </c>
      <c r="L192" s="1">
        <v>86.1318</v>
      </c>
      <c r="M192" s="1">
        <v>266.648</v>
      </c>
      <c r="O192" s="1">
        <v>86.3897</v>
      </c>
      <c r="P192" s="1">
        <v>267.163</v>
      </c>
      <c r="S192" s="1">
        <v>34.298</v>
      </c>
      <c r="T192" s="1">
        <v>-0.411203</v>
      </c>
      <c r="U192" s="1">
        <v>0.778339</v>
      </c>
      <c r="X192" s="1">
        <v>227.381</v>
      </c>
      <c r="Y192" s="1">
        <v>234.097</v>
      </c>
      <c r="Z192" s="1">
        <f t="shared" si="52"/>
        <v>230.739</v>
      </c>
      <c r="AC192" s="1">
        <v>128.127</v>
      </c>
      <c r="AD192" s="1">
        <v>130.232</v>
      </c>
      <c r="AE192" s="1">
        <f t="shared" si="3"/>
        <v>223.7454573</v>
      </c>
      <c r="AI192" s="1">
        <v>221.039</v>
      </c>
      <c r="AJ192" s="1">
        <v>221.039</v>
      </c>
      <c r="AK192" s="1">
        <f t="shared" si="53"/>
        <v>221.039</v>
      </c>
      <c r="AM192" s="1">
        <v>128.127</v>
      </c>
      <c r="AN192" s="1">
        <v>129.171</v>
      </c>
      <c r="AO192" s="1">
        <f t="shared" si="4"/>
        <v>222.8266043</v>
      </c>
    </row>
    <row r="193" ht="15.75" customHeight="1">
      <c r="A193" s="1">
        <v>39908.1694284936</v>
      </c>
      <c r="B193" s="1">
        <v>2213.3150478098</v>
      </c>
      <c r="C193" s="1">
        <v>107244.473304215</v>
      </c>
      <c r="D193" s="1">
        <v>3117.29476920158</v>
      </c>
      <c r="G193" s="1">
        <f t="shared" si="5"/>
        <v>192</v>
      </c>
      <c r="I193" s="1">
        <v>200.115</v>
      </c>
      <c r="J193" s="1">
        <v>190.573</v>
      </c>
      <c r="L193" s="1">
        <v>83.553</v>
      </c>
      <c r="M193" s="1">
        <v>264.069</v>
      </c>
      <c r="O193" s="1">
        <v>81.2321</v>
      </c>
      <c r="P193" s="1">
        <v>263.295</v>
      </c>
      <c r="R193" s="1">
        <v>9.54155</v>
      </c>
      <c r="S193" s="1">
        <v>14.957</v>
      </c>
      <c r="T193" s="1">
        <v>-0.493771</v>
      </c>
      <c r="U193" s="1">
        <v>0.221266</v>
      </c>
      <c r="X193" s="1">
        <v>224.165</v>
      </c>
      <c r="Y193" s="1">
        <v>230.69</v>
      </c>
      <c r="Z193" s="1">
        <f t="shared" si="52"/>
        <v>227.4275</v>
      </c>
      <c r="AC193" s="1">
        <v>133.524</v>
      </c>
      <c r="AD193" s="1">
        <v>132.408</v>
      </c>
      <c r="AE193" s="1">
        <f t="shared" si="3"/>
        <v>230.3038677</v>
      </c>
      <c r="AI193" s="1">
        <v>215.041</v>
      </c>
      <c r="AJ193" s="1">
        <v>217.999</v>
      </c>
      <c r="AK193" s="1">
        <f t="shared" si="53"/>
        <v>216.52</v>
      </c>
      <c r="AM193" s="1">
        <v>124.114</v>
      </c>
      <c r="AN193" s="1">
        <v>125.093</v>
      </c>
      <c r="AO193" s="1">
        <f t="shared" si="4"/>
        <v>215.8195928</v>
      </c>
    </row>
    <row r="194" ht="15.75" customHeight="1">
      <c r="A194" s="1">
        <v>42987.0882726778</v>
      </c>
      <c r="B194" s="1">
        <v>3374.84973614831</v>
      </c>
      <c r="C194" s="1">
        <v>195107.782367552</v>
      </c>
      <c r="D194" s="1">
        <v>3001.08573032398</v>
      </c>
      <c r="G194" s="1">
        <f t="shared" si="5"/>
        <v>193</v>
      </c>
      <c r="I194" s="1">
        <v>197.536</v>
      </c>
      <c r="J194" s="1">
        <v>189.026</v>
      </c>
      <c r="L194" s="1">
        <v>94.6418</v>
      </c>
      <c r="M194" s="1">
        <v>275.415</v>
      </c>
      <c r="O194" s="1">
        <v>93.6103</v>
      </c>
      <c r="P194" s="1">
        <v>274.9</v>
      </c>
      <c r="S194" s="1">
        <v>14.6991</v>
      </c>
      <c r="T194" s="1">
        <v>-0.359836</v>
      </c>
      <c r="U194" s="1">
        <v>0.588087</v>
      </c>
      <c r="X194" s="1">
        <v>212.163</v>
      </c>
      <c r="Y194" s="1">
        <v>217.999</v>
      </c>
      <c r="AC194" s="1">
        <v>121.265</v>
      </c>
      <c r="AD194" s="1">
        <v>123.15</v>
      </c>
      <c r="AE194" s="1">
        <f t="shared" si="3"/>
        <v>211.6695991</v>
      </c>
      <c r="AI194" s="1">
        <v>209.361</v>
      </c>
      <c r="AJ194" s="1">
        <v>215.041</v>
      </c>
      <c r="AK194" s="1">
        <f t="shared" si="53"/>
        <v>212.201</v>
      </c>
      <c r="AM194" s="1">
        <v>122.2</v>
      </c>
      <c r="AN194" s="1">
        <v>123.15</v>
      </c>
      <c r="AO194" s="1">
        <f t="shared" si="4"/>
        <v>212.4793328</v>
      </c>
    </row>
    <row r="195" ht="15.75" customHeight="1">
      <c r="A195" s="1">
        <v>37242.980791995</v>
      </c>
      <c r="B195" s="1">
        <v>5536.19246728297</v>
      </c>
      <c r="C195" s="1">
        <v>48449.5265307344</v>
      </c>
      <c r="D195" s="1">
        <v>5330.7911343114</v>
      </c>
      <c r="F195" s="1">
        <f>(A195+B195)/(A195+B195+C195+D195)</f>
        <v>0.4430343703</v>
      </c>
      <c r="G195" s="1">
        <f t="shared" si="5"/>
        <v>194</v>
      </c>
      <c r="I195" s="1">
        <v>203.209</v>
      </c>
      <c r="J195" s="1">
        <v>192.378</v>
      </c>
      <c r="L195" s="1">
        <v>76.5903</v>
      </c>
      <c r="M195" s="1">
        <v>256.074</v>
      </c>
      <c r="O195" s="1">
        <v>76.8481</v>
      </c>
      <c r="P195" s="1">
        <v>256.332</v>
      </c>
      <c r="S195" s="1">
        <v>9.28367</v>
      </c>
      <c r="T195" s="1">
        <v>-0.244005</v>
      </c>
      <c r="U195" s="1">
        <v>0.713446</v>
      </c>
      <c r="X195" s="1">
        <v>215.041</v>
      </c>
      <c r="Y195" s="1">
        <v>221.039</v>
      </c>
      <c r="AC195" s="1">
        <v>126.088</v>
      </c>
      <c r="AD195" s="1">
        <v>128.127</v>
      </c>
      <c r="AE195" s="1">
        <f t="shared" si="3"/>
        <v>220.156648</v>
      </c>
      <c r="AI195" s="1">
        <v>212.163</v>
      </c>
      <c r="AJ195" s="1">
        <v>215.041</v>
      </c>
      <c r="AK195" s="1">
        <f t="shared" si="53"/>
        <v>213.602</v>
      </c>
      <c r="AM195" s="1">
        <v>123.15</v>
      </c>
      <c r="AN195" s="1">
        <v>124.114</v>
      </c>
      <c r="AO195" s="1">
        <f t="shared" si="4"/>
        <v>214.1369054</v>
      </c>
    </row>
    <row r="196" ht="15.75" customHeight="1">
      <c r="A196" s="1">
        <v>31161.675689214</v>
      </c>
      <c r="B196" s="1">
        <v>5043.52809525194</v>
      </c>
      <c r="C196" s="1">
        <v>62576.1096363279</v>
      </c>
      <c r="D196" s="1">
        <v>6944.34183277986</v>
      </c>
      <c r="G196" s="1">
        <f t="shared" si="5"/>
        <v>195</v>
      </c>
      <c r="I196" s="1">
        <v>202.951</v>
      </c>
      <c r="J196" s="1">
        <v>190.573</v>
      </c>
      <c r="L196" s="1">
        <v>72.4642</v>
      </c>
      <c r="M196" s="1">
        <v>252.464</v>
      </c>
      <c r="O196" s="1">
        <v>72.7221</v>
      </c>
      <c r="P196" s="1">
        <v>254.269</v>
      </c>
      <c r="R196" s="1">
        <v>12.3782</v>
      </c>
      <c r="S196" s="1">
        <v>53.639</v>
      </c>
      <c r="T196" s="1">
        <v>-0.337474</v>
      </c>
      <c r="U196" s="1">
        <v>0.642172</v>
      </c>
      <c r="X196" s="1">
        <v>217.999</v>
      </c>
      <c r="Y196" s="1">
        <v>224.165</v>
      </c>
      <c r="AC196" s="1">
        <v>127.1</v>
      </c>
      <c r="AD196" s="1">
        <v>128.127</v>
      </c>
      <c r="AE196" s="1">
        <f t="shared" si="3"/>
        <v>221.0330657</v>
      </c>
      <c r="AI196" s="1">
        <v>217.999</v>
      </c>
      <c r="AJ196" s="1">
        <v>221.039</v>
      </c>
      <c r="AK196" s="1">
        <f t="shared" si="53"/>
        <v>219.519</v>
      </c>
      <c r="AM196" s="1">
        <v>124.114</v>
      </c>
      <c r="AN196" s="1">
        <v>125.093</v>
      </c>
      <c r="AO196" s="1">
        <f t="shared" si="4"/>
        <v>215.8195928</v>
      </c>
    </row>
    <row r="197" ht="15.75" customHeight="1">
      <c r="A197" s="1">
        <v>45151.3557404404</v>
      </c>
      <c r="B197" s="1">
        <v>6863.79980816783</v>
      </c>
      <c r="C197" s="1">
        <v>30712.2979066986</v>
      </c>
      <c r="D197" s="1">
        <v>3718.81632425778</v>
      </c>
      <c r="G197" s="1">
        <f t="shared" si="5"/>
        <v>196</v>
      </c>
      <c r="I197" s="1">
        <v>192.636</v>
      </c>
      <c r="J197" s="1">
        <v>199.599</v>
      </c>
      <c r="L197" s="1">
        <v>62.6648</v>
      </c>
      <c r="M197" s="1">
        <v>241.633</v>
      </c>
      <c r="O197" s="1">
        <v>66.2751</v>
      </c>
      <c r="P197" s="1">
        <v>232.092</v>
      </c>
      <c r="S197" s="1">
        <v>14.4413</v>
      </c>
      <c r="T197" s="1">
        <v>0.370732</v>
      </c>
      <c r="U197" s="1">
        <v>0.568172</v>
      </c>
      <c r="X197" s="1">
        <v>221.039</v>
      </c>
      <c r="Y197" s="1">
        <v>227.381</v>
      </c>
      <c r="AC197" s="1">
        <v>128.127</v>
      </c>
      <c r="AD197" s="1">
        <v>130.232</v>
      </c>
      <c r="AE197" s="1">
        <f t="shared" si="3"/>
        <v>223.7454573</v>
      </c>
      <c r="AI197" s="1">
        <v>221.039</v>
      </c>
      <c r="AJ197" s="1">
        <v>221.039</v>
      </c>
      <c r="AK197" s="1">
        <f t="shared" si="53"/>
        <v>221.039</v>
      </c>
      <c r="AM197" s="1">
        <v>130.232</v>
      </c>
      <c r="AN197" s="1">
        <v>131.311</v>
      </c>
      <c r="AO197" s="1">
        <f t="shared" si="4"/>
        <v>226.5028822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2021-04-04T19:26:52Z</dcterms:created>
  <dc:creator>Spyros Ploussiou</dc:creator>
</cp:coreProperties>
</file>