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/>
  <mc:AlternateContent xmlns:mc="http://schemas.openxmlformats.org/markup-compatibility/2006">
    <mc:Choice Requires="x15">
      <x15ac:absPath xmlns:x15ac="http://schemas.microsoft.com/office/spreadsheetml/2010/11/ac" url="C:\Projects\Epigon\"/>
    </mc:Choice>
  </mc:AlternateContent>
  <bookViews>
    <workbookView xWindow="0" yWindow="0" windowWidth="16380" windowHeight="8190" tabRatio="303" activeTab="3"/>
  </bookViews>
  <sheets>
    <sheet name="Hit Chance For Player" sheetId="1" r:id="rId1"/>
    <sheet name="Charts" sheetId="2" r:id="rId2"/>
    <sheet name="End Damage" sheetId="3" r:id="rId3"/>
    <sheet name="Expected Health" sheetId="4" r:id="rId4"/>
  </sheets>
  <calcPr calcId="171027"/>
</workbook>
</file>

<file path=xl/calcChain.xml><?xml version="1.0" encoding="utf-8"?>
<calcChain xmlns="http://schemas.openxmlformats.org/spreadsheetml/2006/main">
  <c r="E123" i="4" l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F123" i="4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G123" i="4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H123" i="4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I123" i="4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J123" i="4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K123" i="4"/>
  <c r="K124" i="4"/>
  <c r="K125" i="4"/>
  <c r="K126" i="4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D123" i="4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L122" i="4"/>
  <c r="E87" i="4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F87" i="4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G87" i="4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H87" i="4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I87" i="4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J87" i="4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K87" i="4"/>
  <c r="K88" i="4"/>
  <c r="K89" i="4"/>
  <c r="K90" i="4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D87" i="4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L86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37" i="4"/>
  <c r="E38" i="4"/>
  <c r="F38" i="4"/>
  <c r="G38" i="4"/>
  <c r="H38" i="4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I38" i="4"/>
  <c r="J38" i="4"/>
  <c r="K38" i="4"/>
  <c r="E39" i="4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F39" i="4"/>
  <c r="G39" i="4"/>
  <c r="I39" i="4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J39" i="4"/>
  <c r="K39" i="4"/>
  <c r="F40" i="4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G40" i="4"/>
  <c r="J40" i="4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K40" i="4"/>
  <c r="G41" i="4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K41" i="4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D39" i="4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38" i="4"/>
  <c r="L123" i="4" l="1"/>
  <c r="L125" i="4"/>
  <c r="L124" i="4"/>
  <c r="L87" i="4"/>
  <c r="L89" i="4"/>
  <c r="L88" i="4"/>
  <c r="Y5" i="3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AR5" i="3" s="1"/>
  <c r="AS5" i="3" s="1"/>
  <c r="AT5" i="3" s="1"/>
  <c r="AU5" i="3" s="1"/>
  <c r="AV5" i="3" s="1"/>
  <c r="AW5" i="3" s="1"/>
  <c r="AX5" i="3" s="1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F4" i="4"/>
  <c r="C5" i="4"/>
  <c r="C6" i="4" s="1"/>
  <c r="D5" i="4"/>
  <c r="F5" i="4" s="1"/>
  <c r="E5" i="4"/>
  <c r="E6" i="4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L126" i="4" l="1"/>
  <c r="L90" i="4"/>
  <c r="D6" i="4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C7" i="4"/>
  <c r="F6" i="4"/>
  <c r="L127" i="4" l="1"/>
  <c r="L91" i="4"/>
  <c r="F7" i="4"/>
  <c r="C8" i="4"/>
  <c r="L128" i="4" l="1"/>
  <c r="L92" i="4"/>
  <c r="F8" i="4"/>
  <c r="C9" i="4"/>
  <c r="L129" i="4" l="1"/>
  <c r="L93" i="4"/>
  <c r="C10" i="4"/>
  <c r="F9" i="4"/>
  <c r="L130" i="4" l="1"/>
  <c r="L94" i="4"/>
  <c r="F10" i="4"/>
  <c r="C11" i="4"/>
  <c r="L131" i="4" l="1"/>
  <c r="L95" i="4"/>
  <c r="F11" i="4"/>
  <c r="C12" i="4"/>
  <c r="L132" i="4" l="1"/>
  <c r="L96" i="4"/>
  <c r="C13" i="4"/>
  <c r="F12" i="4"/>
  <c r="L133" i="4" l="1"/>
  <c r="L97" i="4"/>
  <c r="F13" i="4"/>
  <c r="C14" i="4"/>
  <c r="L134" i="4" l="1"/>
  <c r="L98" i="4"/>
  <c r="F14" i="4"/>
  <c r="C15" i="4"/>
  <c r="L135" i="4" l="1"/>
  <c r="L99" i="4"/>
  <c r="C16" i="4"/>
  <c r="F15" i="4"/>
  <c r="L136" i="4" l="1"/>
  <c r="L100" i="4"/>
  <c r="F16" i="4"/>
  <c r="C17" i="4"/>
  <c r="L137" i="4" l="1"/>
  <c r="L101" i="4"/>
  <c r="F17" i="4"/>
  <c r="C18" i="4"/>
  <c r="L138" i="4" l="1"/>
  <c r="L102" i="4"/>
  <c r="C19" i="4"/>
  <c r="F18" i="4"/>
  <c r="L139" i="4" l="1"/>
  <c r="L103" i="4"/>
  <c r="F19" i="4"/>
  <c r="C20" i="4"/>
  <c r="L140" i="4" l="1"/>
  <c r="L104" i="4"/>
  <c r="F20" i="4"/>
  <c r="C21" i="4"/>
  <c r="L141" i="4" l="1"/>
  <c r="L105" i="4"/>
  <c r="C22" i="4"/>
  <c r="F21" i="4"/>
  <c r="L142" i="4" l="1"/>
  <c r="L106" i="4"/>
  <c r="F22" i="4"/>
  <c r="C23" i="4"/>
  <c r="L143" i="4" l="1"/>
  <c r="L107" i="4"/>
  <c r="F23" i="4"/>
  <c r="C24" i="4"/>
  <c r="L144" i="4" l="1"/>
  <c r="L108" i="4"/>
  <c r="C25" i="4"/>
  <c r="F24" i="4"/>
  <c r="L146" i="4" l="1"/>
  <c r="L145" i="4"/>
  <c r="L110" i="4"/>
  <c r="L109" i="4"/>
  <c r="F25" i="4"/>
  <c r="C26" i="4"/>
  <c r="F26" i="4" l="1"/>
  <c r="C27" i="4"/>
  <c r="C28" i="4" l="1"/>
  <c r="F28" i="4" s="1"/>
  <c r="F27" i="4"/>
</calcChain>
</file>

<file path=xl/sharedStrings.xml><?xml version="1.0" encoding="utf-8"?>
<sst xmlns="http://schemas.openxmlformats.org/spreadsheetml/2006/main" count="84" uniqueCount="33">
  <si>
    <t>Enemy Agility</t>
  </si>
  <si>
    <t>Player Aim</t>
  </si>
  <si>
    <t>Change Over Vertical Distance</t>
  </si>
  <si>
    <t>Change Over Horizontal Distance</t>
  </si>
  <si>
    <t>Damage Done To Player per Encounter as Percent of Total Life</t>
  </si>
  <si>
    <t>Enemy Averaged Ability Level - Player Averaged Ability Level</t>
  </si>
  <si>
    <t>Hand</t>
  </si>
  <si>
    <t>Formula</t>
  </si>
  <si>
    <t>Xn*1.2 + Xn*0.2 + 5</t>
  </si>
  <si>
    <t>with X1 = 5</t>
  </si>
  <si>
    <t>Damage Done To Player per Encounter</t>
  </si>
  <si>
    <t>Taken from total health pools</t>
  </si>
  <si>
    <t>Player Health Level</t>
  </si>
  <si>
    <t>Section for data to make dragging stuff easier</t>
  </si>
  <si>
    <t>Primary</t>
  </si>
  <si>
    <t>Secondary</t>
  </si>
  <si>
    <t>Tertiary</t>
  </si>
  <si>
    <t>Total</t>
  </si>
  <si>
    <t>Life Force</t>
  </si>
  <si>
    <t>Wits</t>
  </si>
  <si>
    <t>Vitality</t>
  </si>
  <si>
    <t>Ultimate</t>
  </si>
  <si>
    <t>Amazing</t>
  </si>
  <si>
    <t>Superb</t>
  </si>
  <si>
    <t>High</t>
  </si>
  <si>
    <t>Good</t>
  </si>
  <si>
    <t>Typical</t>
  </si>
  <si>
    <t>Slight</t>
  </si>
  <si>
    <t>None</t>
  </si>
  <si>
    <t>Multiplier</t>
  </si>
  <si>
    <t>Utility</t>
  </si>
  <si>
    <t>Needs</t>
  </si>
  <si>
    <t>Healths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</si>
</sst>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4" x14ac:knownFonts="1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42"/>
      </patternFill>
    </fill>
    <fill>
      <patternFill patternType="solid">
        <fgColor indexed="42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C5000B"/>
      <rgbColor rgb="0000FF00"/>
      <rgbColor rgb="002323DC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FE7E5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50E"/>
      <rgbColor rgb="00FF420E"/>
      <rgbColor rgb="00666699"/>
      <rgbColor rgb="00969696"/>
      <rgbColor rgb="00004586"/>
      <rgbColor rgb="00579D1C"/>
      <rgbColor rgb="00003300"/>
      <rgbColor rgb="00314004"/>
      <rgbColor rgb="00993300"/>
      <rgbColor rgb="00993366"/>
      <rgbColor rgb="004B1F6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Player's Chance To Hit</a:t>
            </a:r>
          </a:p>
        </c:rich>
      </c:tx>
      <c:layout>
        <c:manualLayout>
          <c:xMode val="edge"/>
          <c:yMode val="edge"/>
          <c:x val="0.39906802801680963"/>
          <c:y val="2.6207720985296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827899376312076E-2"/>
          <c:y val="0.11724506756579846"/>
          <c:w val="0.82056887417657598"/>
          <c:h val="0.78899033703102017"/>
        </c:manualLayout>
      </c:layout>
      <c:lineChart>
        <c:grouping val="standard"/>
        <c:varyColors val="0"/>
        <c:ser>
          <c:idx val="0"/>
          <c:order val="0"/>
          <c:tx>
            <c:strRef>
              <c:f>'Hit Chance For Player'!$C$2</c:f>
              <c:strCache>
                <c:ptCount val="1"/>
                <c:pt idx="0">
                  <c:v>1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Player'!$C$3:$C$27</c:f>
              <c:numCache>
                <c:formatCode>General</c:formatCode>
                <c:ptCount val="25"/>
                <c:pt idx="0">
                  <c:v>50</c:v>
                </c:pt>
                <c:pt idx="1">
                  <c:v>54</c:v>
                </c:pt>
                <c:pt idx="2">
                  <c:v>58</c:v>
                </c:pt>
                <c:pt idx="3">
                  <c:v>62</c:v>
                </c:pt>
                <c:pt idx="4">
                  <c:v>68</c:v>
                </c:pt>
                <c:pt idx="5">
                  <c:v>74</c:v>
                </c:pt>
                <c:pt idx="6">
                  <c:v>79</c:v>
                </c:pt>
                <c:pt idx="7">
                  <c:v>86</c:v>
                </c:pt>
                <c:pt idx="8">
                  <c:v>90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9-46FB-99F5-BB826B750EC5}"/>
            </c:ext>
          </c:extLst>
        </c:ser>
        <c:ser>
          <c:idx val="1"/>
          <c:order val="1"/>
          <c:tx>
            <c:strRef>
              <c:f>'Hit Chance For Player'!$D$2</c:f>
              <c:strCache>
                <c:ptCount val="1"/>
                <c:pt idx="0">
                  <c:v>2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Player'!$D$3:$D$27</c:f>
              <c:numCache>
                <c:formatCode>General</c:formatCode>
                <c:ptCount val="25"/>
                <c:pt idx="0">
                  <c:v>40</c:v>
                </c:pt>
                <c:pt idx="1">
                  <c:v>52</c:v>
                </c:pt>
                <c:pt idx="2">
                  <c:v>56</c:v>
                </c:pt>
                <c:pt idx="3">
                  <c:v>60</c:v>
                </c:pt>
                <c:pt idx="4">
                  <c:v>66</c:v>
                </c:pt>
                <c:pt idx="5">
                  <c:v>73</c:v>
                </c:pt>
                <c:pt idx="6">
                  <c:v>78</c:v>
                </c:pt>
                <c:pt idx="7">
                  <c:v>85</c:v>
                </c:pt>
                <c:pt idx="8">
                  <c:v>89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9-46FB-99F5-BB826B750EC5}"/>
            </c:ext>
          </c:extLst>
        </c:ser>
        <c:ser>
          <c:idx val="2"/>
          <c:order val="2"/>
          <c:tx>
            <c:strRef>
              <c:f>'Hit Chance For Player'!$E$2</c:f>
              <c:strCache>
                <c:ptCount val="1"/>
                <c:pt idx="0">
                  <c:v>3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Player'!$E$3:$E$27</c:f>
              <c:numCache>
                <c:formatCode>General</c:formatCode>
                <c:ptCount val="25"/>
                <c:pt idx="0">
                  <c:v>28</c:v>
                </c:pt>
                <c:pt idx="1">
                  <c:v>44</c:v>
                </c:pt>
                <c:pt idx="2">
                  <c:v>54</c:v>
                </c:pt>
                <c:pt idx="3">
                  <c:v>58</c:v>
                </c:pt>
                <c:pt idx="4">
                  <c:v>64</c:v>
                </c:pt>
                <c:pt idx="5">
                  <c:v>71</c:v>
                </c:pt>
                <c:pt idx="6">
                  <c:v>76</c:v>
                </c:pt>
                <c:pt idx="7">
                  <c:v>84</c:v>
                </c:pt>
                <c:pt idx="8">
                  <c:v>88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49-46FB-99F5-BB826B750EC5}"/>
            </c:ext>
          </c:extLst>
        </c:ser>
        <c:ser>
          <c:idx val="3"/>
          <c:order val="3"/>
          <c:tx>
            <c:strRef>
              <c:f>'Hit Chance For Player'!$F$2</c:f>
              <c:strCache>
                <c:ptCount val="1"/>
                <c:pt idx="0">
                  <c:v>4</c:v>
                </c:pt>
              </c:strCache>
            </c:strRef>
          </c:tx>
          <c:spPr>
            <a:ln w="38100">
              <a:solidFill>
                <a:srgbClr val="579D1C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Player'!$F$3:$F$27</c:f>
              <c:numCache>
                <c:formatCode>General</c:formatCode>
                <c:ptCount val="25"/>
                <c:pt idx="0">
                  <c:v>16</c:v>
                </c:pt>
                <c:pt idx="1">
                  <c:v>32</c:v>
                </c:pt>
                <c:pt idx="2">
                  <c:v>46</c:v>
                </c:pt>
                <c:pt idx="3">
                  <c:v>56</c:v>
                </c:pt>
                <c:pt idx="4">
                  <c:v>61</c:v>
                </c:pt>
                <c:pt idx="5">
                  <c:v>67</c:v>
                </c:pt>
                <c:pt idx="6">
                  <c:v>74</c:v>
                </c:pt>
                <c:pt idx="7">
                  <c:v>82</c:v>
                </c:pt>
                <c:pt idx="8">
                  <c:v>86</c:v>
                </c:pt>
                <c:pt idx="9">
                  <c:v>91</c:v>
                </c:pt>
                <c:pt idx="10">
                  <c:v>93</c:v>
                </c:pt>
                <c:pt idx="11">
                  <c:v>96</c:v>
                </c:pt>
                <c:pt idx="12">
                  <c:v>97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49-46FB-99F5-BB826B750EC5}"/>
            </c:ext>
          </c:extLst>
        </c:ser>
        <c:ser>
          <c:idx val="4"/>
          <c:order val="4"/>
          <c:tx>
            <c:strRef>
              <c:f>'Hit Chance For Player'!$G$2</c:f>
              <c:strCache>
                <c:ptCount val="1"/>
                <c:pt idx="0">
                  <c:v>5</c:v>
                </c:pt>
              </c:strCache>
            </c:strRef>
          </c:tx>
          <c:spPr>
            <a:ln w="38100">
              <a:solidFill>
                <a:srgbClr val="7E002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Player'!$G$3:$G$27</c:f>
              <c:numCache>
                <c:formatCode>General</c:formatCode>
                <c:ptCount val="25"/>
                <c:pt idx="0">
                  <c:v>6</c:v>
                </c:pt>
                <c:pt idx="1">
                  <c:v>20</c:v>
                </c:pt>
                <c:pt idx="2">
                  <c:v>34</c:v>
                </c:pt>
                <c:pt idx="3">
                  <c:v>43</c:v>
                </c:pt>
                <c:pt idx="4">
                  <c:v>58</c:v>
                </c:pt>
                <c:pt idx="5">
                  <c:v>63</c:v>
                </c:pt>
                <c:pt idx="6">
                  <c:v>70</c:v>
                </c:pt>
                <c:pt idx="7">
                  <c:v>78</c:v>
                </c:pt>
                <c:pt idx="8">
                  <c:v>84</c:v>
                </c:pt>
                <c:pt idx="9">
                  <c:v>90</c:v>
                </c:pt>
                <c:pt idx="10">
                  <c:v>92</c:v>
                </c:pt>
                <c:pt idx="11">
                  <c:v>95</c:v>
                </c:pt>
                <c:pt idx="12">
                  <c:v>96</c:v>
                </c:pt>
                <c:pt idx="13">
                  <c:v>98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49-46FB-99F5-BB826B750EC5}"/>
            </c:ext>
          </c:extLst>
        </c:ser>
        <c:ser>
          <c:idx val="5"/>
          <c:order val="5"/>
          <c:tx>
            <c:strRef>
              <c:f>'Hit Chance For Player'!$H$2</c:f>
              <c:strCache>
                <c:ptCount val="1"/>
                <c:pt idx="0">
                  <c:v>6</c:v>
                </c:pt>
              </c:strCache>
            </c:strRef>
          </c:tx>
          <c:spPr>
            <a:ln w="38100">
              <a:solidFill>
                <a:srgbClr val="83CAF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Player'!$H$3:$H$27</c:f>
              <c:numCache>
                <c:formatCode>General</c:formatCode>
                <c:ptCount val="25"/>
                <c:pt idx="0">
                  <c:v>2</c:v>
                </c:pt>
                <c:pt idx="1">
                  <c:v>8</c:v>
                </c:pt>
                <c:pt idx="2">
                  <c:v>22</c:v>
                </c:pt>
                <c:pt idx="3">
                  <c:v>30</c:v>
                </c:pt>
                <c:pt idx="4">
                  <c:v>44</c:v>
                </c:pt>
                <c:pt idx="5">
                  <c:v>60</c:v>
                </c:pt>
                <c:pt idx="6">
                  <c:v>66</c:v>
                </c:pt>
                <c:pt idx="7">
                  <c:v>74</c:v>
                </c:pt>
                <c:pt idx="8">
                  <c:v>82</c:v>
                </c:pt>
                <c:pt idx="9">
                  <c:v>88</c:v>
                </c:pt>
                <c:pt idx="10">
                  <c:v>91</c:v>
                </c:pt>
                <c:pt idx="11">
                  <c:v>94</c:v>
                </c:pt>
                <c:pt idx="12">
                  <c:v>95</c:v>
                </c:pt>
                <c:pt idx="13">
                  <c:v>97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49-46FB-99F5-BB826B750EC5}"/>
            </c:ext>
          </c:extLst>
        </c:ser>
        <c:ser>
          <c:idx val="6"/>
          <c:order val="6"/>
          <c:tx>
            <c:strRef>
              <c:f>'Hit Chance For Player'!$I$2</c:f>
              <c:strCache>
                <c:ptCount val="1"/>
                <c:pt idx="0">
                  <c:v>7</c:v>
                </c:pt>
              </c:strCache>
            </c:strRef>
          </c:tx>
          <c:spPr>
            <a:ln w="38100">
              <a:solidFill>
                <a:srgbClr val="314004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Player'!$I$3:$I$27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17</c:v>
                </c:pt>
                <c:pt idx="4">
                  <c:v>31</c:v>
                </c:pt>
                <c:pt idx="5">
                  <c:v>47</c:v>
                </c:pt>
                <c:pt idx="6">
                  <c:v>62</c:v>
                </c:pt>
                <c:pt idx="7">
                  <c:v>68</c:v>
                </c:pt>
                <c:pt idx="8">
                  <c:v>77</c:v>
                </c:pt>
                <c:pt idx="9">
                  <c:v>84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49-46FB-99F5-BB826B750EC5}"/>
            </c:ext>
          </c:extLst>
        </c:ser>
        <c:ser>
          <c:idx val="7"/>
          <c:order val="7"/>
          <c:tx>
            <c:strRef>
              <c:f>'Hit Chance For Player'!$J$2</c:f>
              <c:strCache>
                <c:ptCount val="1"/>
                <c:pt idx="0">
                  <c:v>8</c:v>
                </c:pt>
              </c:strCache>
            </c:strRef>
          </c:tx>
          <c:spPr>
            <a:ln w="38100">
              <a:solidFill>
                <a:srgbClr val="AECF0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Player'!$J$3:$J$27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18</c:v>
                </c:pt>
                <c:pt idx="5">
                  <c:v>34</c:v>
                </c:pt>
                <c:pt idx="6">
                  <c:v>48</c:v>
                </c:pt>
                <c:pt idx="7">
                  <c:v>64</c:v>
                </c:pt>
                <c:pt idx="8">
                  <c:v>71</c:v>
                </c:pt>
                <c:pt idx="9">
                  <c:v>80</c:v>
                </c:pt>
                <c:pt idx="10">
                  <c:v>86</c:v>
                </c:pt>
                <c:pt idx="11">
                  <c:v>90</c:v>
                </c:pt>
                <c:pt idx="12">
                  <c:v>92</c:v>
                </c:pt>
                <c:pt idx="13">
                  <c:v>95</c:v>
                </c:pt>
                <c:pt idx="14">
                  <c:v>97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49-46FB-99F5-BB826B750EC5}"/>
            </c:ext>
          </c:extLst>
        </c:ser>
        <c:ser>
          <c:idx val="8"/>
          <c:order val="8"/>
          <c:tx>
            <c:strRef>
              <c:f>'Hit Chance For Player'!$K$2</c:f>
              <c:strCache>
                <c:ptCount val="1"/>
                <c:pt idx="0">
                  <c:v>9</c:v>
                </c:pt>
              </c:strCache>
            </c:strRef>
          </c:tx>
          <c:spPr>
            <a:ln w="38100">
              <a:solidFill>
                <a:srgbClr val="4B1F6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Player'!$K$3:$K$27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21</c:v>
                </c:pt>
                <c:pt idx="6">
                  <c:v>34</c:v>
                </c:pt>
                <c:pt idx="7">
                  <c:v>50</c:v>
                </c:pt>
                <c:pt idx="8">
                  <c:v>66</c:v>
                </c:pt>
                <c:pt idx="9">
                  <c:v>74</c:v>
                </c:pt>
                <c:pt idx="10">
                  <c:v>82</c:v>
                </c:pt>
                <c:pt idx="11">
                  <c:v>86</c:v>
                </c:pt>
                <c:pt idx="12">
                  <c:v>90</c:v>
                </c:pt>
                <c:pt idx="13">
                  <c:v>92</c:v>
                </c:pt>
                <c:pt idx="14">
                  <c:v>96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49-46FB-99F5-BB826B750EC5}"/>
            </c:ext>
          </c:extLst>
        </c:ser>
        <c:ser>
          <c:idx val="9"/>
          <c:order val="9"/>
          <c:tx>
            <c:strRef>
              <c:f>'Hit Chance For Player'!$L$2</c:f>
              <c:strCache>
                <c:ptCount val="1"/>
                <c:pt idx="0">
                  <c:v>10</c:v>
                </c:pt>
              </c:strCache>
            </c:strRef>
          </c:tx>
          <c:spPr>
            <a:ln w="38100">
              <a:solidFill>
                <a:srgbClr val="FF95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Player'!$L$3:$L$27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20</c:v>
                </c:pt>
                <c:pt idx="7">
                  <c:v>36</c:v>
                </c:pt>
                <c:pt idx="8">
                  <c:v>52</c:v>
                </c:pt>
                <c:pt idx="9">
                  <c:v>68</c:v>
                </c:pt>
                <c:pt idx="10">
                  <c:v>77</c:v>
                </c:pt>
                <c:pt idx="11">
                  <c:v>82</c:v>
                </c:pt>
                <c:pt idx="12">
                  <c:v>87</c:v>
                </c:pt>
                <c:pt idx="13">
                  <c:v>90</c:v>
                </c:pt>
                <c:pt idx="14">
                  <c:v>94</c:v>
                </c:pt>
                <c:pt idx="15">
                  <c:v>96</c:v>
                </c:pt>
                <c:pt idx="16">
                  <c:v>98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49-46FB-99F5-BB826B750EC5}"/>
            </c:ext>
          </c:extLst>
        </c:ser>
        <c:ser>
          <c:idx val="10"/>
          <c:order val="10"/>
          <c:tx>
            <c:strRef>
              <c:f>'Hit Chance For Player'!$M$2</c:f>
              <c:strCache>
                <c:ptCount val="1"/>
                <c:pt idx="0">
                  <c:v>11</c:v>
                </c:pt>
              </c:strCache>
            </c:strRef>
          </c:tx>
          <c:spPr>
            <a:ln w="38100">
              <a:solidFill>
                <a:srgbClr val="C5000B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Player'!$M$3:$M$27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22</c:v>
                </c:pt>
                <c:pt idx="8">
                  <c:v>38</c:v>
                </c:pt>
                <c:pt idx="9">
                  <c:v>54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87</c:v>
                </c:pt>
                <c:pt idx="14">
                  <c:v>92</c:v>
                </c:pt>
                <c:pt idx="15">
                  <c:v>94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49-46FB-99F5-BB826B750EC5}"/>
            </c:ext>
          </c:extLst>
        </c:ser>
        <c:ser>
          <c:idx val="11"/>
          <c:order val="11"/>
          <c:tx>
            <c:strRef>
              <c:f>'Hit Chance For Player'!$N$2</c:f>
              <c:strCache>
                <c:ptCount val="1"/>
                <c:pt idx="0">
                  <c:v>12</c:v>
                </c:pt>
              </c:strCache>
            </c:strRef>
          </c:tx>
          <c:spPr>
            <a:ln w="38100">
              <a:solidFill>
                <a:srgbClr val="0084D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Player'!$N$3:$N$27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24</c:v>
                </c:pt>
                <c:pt idx="9">
                  <c:v>40</c:v>
                </c:pt>
                <c:pt idx="10">
                  <c:v>60</c:v>
                </c:pt>
                <c:pt idx="11">
                  <c:v>72</c:v>
                </c:pt>
                <c:pt idx="12">
                  <c:v>79</c:v>
                </c:pt>
                <c:pt idx="13">
                  <c:v>84</c:v>
                </c:pt>
                <c:pt idx="14">
                  <c:v>89</c:v>
                </c:pt>
                <c:pt idx="15">
                  <c:v>92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B49-46FB-99F5-BB826B750EC5}"/>
            </c:ext>
          </c:extLst>
        </c:ser>
        <c:ser>
          <c:idx val="12"/>
          <c:order val="12"/>
          <c:tx>
            <c:strRef>
              <c:f>'Hit Chance For Player'!$O$2</c:f>
              <c:strCache>
                <c:ptCount val="1"/>
                <c:pt idx="0">
                  <c:v>13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Player'!$O$3:$O$27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26</c:v>
                </c:pt>
                <c:pt idx="10">
                  <c:v>44</c:v>
                </c:pt>
                <c:pt idx="11">
                  <c:v>58</c:v>
                </c:pt>
                <c:pt idx="12">
                  <c:v>74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94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B49-46FB-99F5-BB826B750EC5}"/>
            </c:ext>
          </c:extLst>
        </c:ser>
        <c:ser>
          <c:idx val="13"/>
          <c:order val="13"/>
          <c:tx>
            <c:strRef>
              <c:f>'Hit Chance For Player'!$P$2</c:f>
              <c:strCache>
                <c:ptCount val="1"/>
                <c:pt idx="0">
                  <c:v>14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Player'!$P$3:$P$27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10</c:v>
                </c:pt>
                <c:pt idx="10">
                  <c:v>28</c:v>
                </c:pt>
                <c:pt idx="11">
                  <c:v>46</c:v>
                </c:pt>
                <c:pt idx="12">
                  <c:v>60</c:v>
                </c:pt>
                <c:pt idx="13">
                  <c:v>76</c:v>
                </c:pt>
                <c:pt idx="14">
                  <c:v>81</c:v>
                </c:pt>
                <c:pt idx="15">
                  <c:v>88</c:v>
                </c:pt>
                <c:pt idx="16">
                  <c:v>92</c:v>
                </c:pt>
                <c:pt idx="17">
                  <c:v>94</c:v>
                </c:pt>
                <c:pt idx="18">
                  <c:v>96</c:v>
                </c:pt>
                <c:pt idx="19">
                  <c:v>97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B49-46FB-99F5-BB826B750EC5}"/>
            </c:ext>
          </c:extLst>
        </c:ser>
        <c:ser>
          <c:idx val="14"/>
          <c:order val="14"/>
          <c:tx>
            <c:strRef>
              <c:f>'Hit Chance For Player'!$Q$2</c:f>
              <c:strCache>
                <c:ptCount val="1"/>
                <c:pt idx="0">
                  <c:v>15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Player'!$Q$3:$Q$27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12</c:v>
                </c:pt>
                <c:pt idx="11">
                  <c:v>30</c:v>
                </c:pt>
                <c:pt idx="12">
                  <c:v>48</c:v>
                </c:pt>
                <c:pt idx="13">
                  <c:v>62</c:v>
                </c:pt>
                <c:pt idx="14">
                  <c:v>78</c:v>
                </c:pt>
                <c:pt idx="15">
                  <c:v>84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97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B49-46FB-99F5-BB826B750EC5}"/>
            </c:ext>
          </c:extLst>
        </c:ser>
        <c:ser>
          <c:idx val="15"/>
          <c:order val="15"/>
          <c:tx>
            <c:strRef>
              <c:f>'Hit Chance For Player'!$R$2</c:f>
              <c:strCache>
                <c:ptCount val="1"/>
                <c:pt idx="0">
                  <c:v>16</c:v>
                </c:pt>
              </c:strCache>
            </c:strRef>
          </c:tx>
          <c:spPr>
            <a:ln w="38100">
              <a:solidFill>
                <a:srgbClr val="579D1C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Player'!$R$3:$R$27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14</c:v>
                </c:pt>
                <c:pt idx="12">
                  <c:v>32</c:v>
                </c:pt>
                <c:pt idx="13">
                  <c:v>50</c:v>
                </c:pt>
                <c:pt idx="14">
                  <c:v>64</c:v>
                </c:pt>
                <c:pt idx="15">
                  <c:v>80</c:v>
                </c:pt>
                <c:pt idx="16">
                  <c:v>86</c:v>
                </c:pt>
                <c:pt idx="17">
                  <c:v>90</c:v>
                </c:pt>
                <c:pt idx="18">
                  <c:v>92</c:v>
                </c:pt>
                <c:pt idx="19">
                  <c:v>95</c:v>
                </c:pt>
                <c:pt idx="20">
                  <c:v>96</c:v>
                </c:pt>
                <c:pt idx="21">
                  <c:v>98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B49-46FB-99F5-BB826B750EC5}"/>
            </c:ext>
          </c:extLst>
        </c:ser>
        <c:ser>
          <c:idx val="16"/>
          <c:order val="16"/>
          <c:tx>
            <c:strRef>
              <c:f>'Hit Chance For Player'!$S$2</c:f>
              <c:strCache>
                <c:ptCount val="1"/>
                <c:pt idx="0">
                  <c:v>17</c:v>
                </c:pt>
              </c:strCache>
            </c:strRef>
          </c:tx>
          <c:spPr>
            <a:ln w="38100">
              <a:solidFill>
                <a:srgbClr val="7E002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Player'!$S$3:$S$27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16</c:v>
                </c:pt>
                <c:pt idx="13">
                  <c:v>34</c:v>
                </c:pt>
                <c:pt idx="14">
                  <c:v>52</c:v>
                </c:pt>
                <c:pt idx="15">
                  <c:v>64</c:v>
                </c:pt>
                <c:pt idx="16">
                  <c:v>82</c:v>
                </c:pt>
                <c:pt idx="17">
                  <c:v>87</c:v>
                </c:pt>
                <c:pt idx="18">
                  <c:v>90</c:v>
                </c:pt>
                <c:pt idx="19">
                  <c:v>94</c:v>
                </c:pt>
                <c:pt idx="20">
                  <c:v>95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B49-46FB-99F5-BB826B750EC5}"/>
            </c:ext>
          </c:extLst>
        </c:ser>
        <c:ser>
          <c:idx val="17"/>
          <c:order val="17"/>
          <c:tx>
            <c:strRef>
              <c:f>'Hit Chance For Player'!$T$2</c:f>
              <c:strCache>
                <c:ptCount val="1"/>
                <c:pt idx="0">
                  <c:v>18</c:v>
                </c:pt>
              </c:strCache>
            </c:strRef>
          </c:tx>
          <c:spPr>
            <a:ln w="38100">
              <a:solidFill>
                <a:srgbClr val="83CAF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Player'!$T$3:$T$27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18</c:v>
                </c:pt>
                <c:pt idx="14">
                  <c:v>36</c:v>
                </c:pt>
                <c:pt idx="15">
                  <c:v>50</c:v>
                </c:pt>
                <c:pt idx="16">
                  <c:v>66</c:v>
                </c:pt>
                <c:pt idx="17">
                  <c:v>84</c:v>
                </c:pt>
                <c:pt idx="18">
                  <c:v>88</c:v>
                </c:pt>
                <c:pt idx="19">
                  <c:v>92</c:v>
                </c:pt>
                <c:pt idx="20">
                  <c:v>94</c:v>
                </c:pt>
                <c:pt idx="21">
                  <c:v>96</c:v>
                </c:pt>
                <c:pt idx="22">
                  <c:v>97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B49-46FB-99F5-BB826B750EC5}"/>
            </c:ext>
          </c:extLst>
        </c:ser>
        <c:ser>
          <c:idx val="18"/>
          <c:order val="18"/>
          <c:tx>
            <c:strRef>
              <c:f>'Hit Chance For Player'!$U$2</c:f>
              <c:strCache>
                <c:ptCount val="1"/>
                <c:pt idx="0">
                  <c:v>19</c:v>
                </c:pt>
              </c:strCache>
            </c:strRef>
          </c:tx>
          <c:spPr>
            <a:ln w="38100">
              <a:solidFill>
                <a:srgbClr val="314004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Player'!$U$3:$U$27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32</c:v>
                </c:pt>
                <c:pt idx="16">
                  <c:v>52</c:v>
                </c:pt>
                <c:pt idx="17">
                  <c:v>68</c:v>
                </c:pt>
                <c:pt idx="18">
                  <c:v>86</c:v>
                </c:pt>
                <c:pt idx="19">
                  <c:v>90</c:v>
                </c:pt>
                <c:pt idx="20">
                  <c:v>93</c:v>
                </c:pt>
                <c:pt idx="21">
                  <c:v>95</c:v>
                </c:pt>
                <c:pt idx="22">
                  <c:v>96</c:v>
                </c:pt>
                <c:pt idx="23">
                  <c:v>98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B49-46FB-99F5-BB826B750EC5}"/>
            </c:ext>
          </c:extLst>
        </c:ser>
        <c:ser>
          <c:idx val="19"/>
          <c:order val="19"/>
          <c:tx>
            <c:strRef>
              <c:f>'Hit Chance For Player'!$V$2</c:f>
              <c:strCache>
                <c:ptCount val="1"/>
                <c:pt idx="0">
                  <c:v>20</c:v>
                </c:pt>
              </c:strCache>
            </c:strRef>
          </c:tx>
          <c:spPr>
            <a:ln w="38100">
              <a:solidFill>
                <a:srgbClr val="AECF0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Player'!$V$3:$V$27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14</c:v>
                </c:pt>
                <c:pt idx="16">
                  <c:v>34</c:v>
                </c:pt>
                <c:pt idx="17">
                  <c:v>54</c:v>
                </c:pt>
                <c:pt idx="18">
                  <c:v>68</c:v>
                </c:pt>
                <c:pt idx="19">
                  <c:v>88</c:v>
                </c:pt>
                <c:pt idx="20">
                  <c:v>92</c:v>
                </c:pt>
                <c:pt idx="21">
                  <c:v>94</c:v>
                </c:pt>
                <c:pt idx="22">
                  <c:v>95</c:v>
                </c:pt>
                <c:pt idx="23">
                  <c:v>98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B49-46FB-99F5-BB826B750EC5}"/>
            </c:ext>
          </c:extLst>
        </c:ser>
        <c:ser>
          <c:idx val="20"/>
          <c:order val="20"/>
          <c:tx>
            <c:strRef>
              <c:f>'Hit Chance For Player'!$W$2</c:f>
              <c:strCache>
                <c:ptCount val="1"/>
                <c:pt idx="0">
                  <c:v>21</c:v>
                </c:pt>
              </c:strCache>
            </c:strRef>
          </c:tx>
          <c:spPr>
            <a:ln w="38100">
              <a:solidFill>
                <a:srgbClr val="4B1F6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Player'!$W$3:$W$27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16</c:v>
                </c:pt>
                <c:pt idx="17">
                  <c:v>36</c:v>
                </c:pt>
                <c:pt idx="18">
                  <c:v>52</c:v>
                </c:pt>
                <c:pt idx="19">
                  <c:v>64</c:v>
                </c:pt>
                <c:pt idx="20">
                  <c:v>90</c:v>
                </c:pt>
                <c:pt idx="21">
                  <c:v>93</c:v>
                </c:pt>
                <c:pt idx="22">
                  <c:v>95</c:v>
                </c:pt>
                <c:pt idx="23">
                  <c:v>97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B49-46FB-99F5-BB826B750EC5}"/>
            </c:ext>
          </c:extLst>
        </c:ser>
        <c:ser>
          <c:idx val="21"/>
          <c:order val="21"/>
          <c:tx>
            <c:strRef>
              <c:f>'Hit Chance For Player'!$X$2</c:f>
              <c:strCache>
                <c:ptCount val="1"/>
                <c:pt idx="0">
                  <c:v>22</c:v>
                </c:pt>
              </c:strCache>
            </c:strRef>
          </c:tx>
          <c:spPr>
            <a:ln w="38100">
              <a:solidFill>
                <a:srgbClr val="FF95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Player'!$X$3:$X$27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18</c:v>
                </c:pt>
                <c:pt idx="18">
                  <c:v>32</c:v>
                </c:pt>
                <c:pt idx="19">
                  <c:v>48</c:v>
                </c:pt>
                <c:pt idx="20">
                  <c:v>60</c:v>
                </c:pt>
                <c:pt idx="21">
                  <c:v>92</c:v>
                </c:pt>
                <c:pt idx="22">
                  <c:v>94</c:v>
                </c:pt>
                <c:pt idx="23">
                  <c:v>97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B49-46FB-99F5-BB826B750EC5}"/>
            </c:ext>
          </c:extLst>
        </c:ser>
        <c:ser>
          <c:idx val="22"/>
          <c:order val="22"/>
          <c:tx>
            <c:strRef>
              <c:f>'Hit Chance For Player'!$Y$2</c:f>
              <c:strCache>
                <c:ptCount val="1"/>
                <c:pt idx="0">
                  <c:v>23</c:v>
                </c:pt>
              </c:strCache>
            </c:strRef>
          </c:tx>
          <c:spPr>
            <a:ln w="38100">
              <a:solidFill>
                <a:srgbClr val="C5000B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Player'!$Y$3:$Y$27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8</c:v>
                </c:pt>
                <c:pt idx="19">
                  <c:v>24</c:v>
                </c:pt>
                <c:pt idx="20">
                  <c:v>30</c:v>
                </c:pt>
                <c:pt idx="21">
                  <c:v>58</c:v>
                </c:pt>
                <c:pt idx="22">
                  <c:v>94</c:v>
                </c:pt>
                <c:pt idx="23">
                  <c:v>96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B49-46FB-99F5-BB826B750EC5}"/>
            </c:ext>
          </c:extLst>
        </c:ser>
        <c:ser>
          <c:idx val="23"/>
          <c:order val="23"/>
          <c:tx>
            <c:strRef>
              <c:f>'Hit Chance For Player'!$Z$2</c:f>
              <c:strCache>
                <c:ptCount val="1"/>
                <c:pt idx="0">
                  <c:v>24</c:v>
                </c:pt>
              </c:strCache>
            </c:strRef>
          </c:tx>
          <c:spPr>
            <a:ln w="38100">
              <a:solidFill>
                <a:srgbClr val="0084D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Player'!$Z$3:$Z$27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10</c:v>
                </c:pt>
                <c:pt idx="21">
                  <c:v>24</c:v>
                </c:pt>
                <c:pt idx="22">
                  <c:v>52</c:v>
                </c:pt>
                <c:pt idx="23">
                  <c:v>96</c:v>
                </c:pt>
                <c:pt idx="24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B49-46FB-99F5-BB826B750EC5}"/>
            </c:ext>
          </c:extLst>
        </c:ser>
        <c:ser>
          <c:idx val="24"/>
          <c:order val="24"/>
          <c:tx>
            <c:strRef>
              <c:f>'Hit Chance For Player'!$AA$2</c:f>
              <c:strCache>
                <c:ptCount val="1"/>
                <c:pt idx="0">
                  <c:v>25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Player'!$AA$3:$AA$27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15</c:v>
                </c:pt>
                <c:pt idx="23">
                  <c:v>50</c:v>
                </c:pt>
                <c:pt idx="2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49-46FB-99F5-BB826B750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116480"/>
        <c:axId val="572102272"/>
      </c:lineChart>
      <c:catAx>
        <c:axId val="56411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Player's Aim</a:t>
                </a:r>
              </a:p>
            </c:rich>
          </c:tx>
          <c:layout>
            <c:manualLayout>
              <c:xMode val="edge"/>
              <c:yMode val="edge"/>
              <c:x val="0.45219838677644403"/>
              <c:y val="0.948995370414933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2102272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572102272"/>
        <c:scaling>
          <c:orientation val="minMax"/>
          <c:max val="1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Chance to Hit</a:t>
                </a:r>
              </a:p>
            </c:rich>
          </c:tx>
          <c:layout>
            <c:manualLayout>
              <c:xMode val="edge"/>
              <c:yMode val="edge"/>
              <c:x val="1.8890794225647795E-2"/>
              <c:y val="0.426220304445079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116480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801026633494788"/>
          <c:y val="0.14897020349536746"/>
          <c:w val="6.3756430511561296E-2"/>
          <c:h val="0.7255400651718821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'Expected Health'!$D$85</c:f>
              <c:strCache>
                <c:ptCount val="1"/>
                <c:pt idx="0">
                  <c:v>Ultimate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'Expected Health'!$C$86:$C$110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Health'!$D$86:$D$110</c:f>
              <c:numCache>
                <c:formatCode>0.00</c:formatCode>
                <c:ptCount val="25"/>
                <c:pt idx="0">
                  <c:v>3200</c:v>
                </c:pt>
                <c:pt idx="1">
                  <c:v>3264</c:v>
                </c:pt>
                <c:pt idx="2">
                  <c:v>3329.28</c:v>
                </c:pt>
                <c:pt idx="3">
                  <c:v>3395.8656000000001</c:v>
                </c:pt>
                <c:pt idx="4">
                  <c:v>3463.7829120000001</c:v>
                </c:pt>
                <c:pt idx="5">
                  <c:v>3533.0585702400003</c:v>
                </c:pt>
                <c:pt idx="6">
                  <c:v>3603.7197416448003</c:v>
                </c:pt>
                <c:pt idx="7">
                  <c:v>3675.7941364776962</c:v>
                </c:pt>
                <c:pt idx="8">
                  <c:v>3749.3100192072502</c:v>
                </c:pt>
                <c:pt idx="9">
                  <c:v>3824.2962195913951</c:v>
                </c:pt>
                <c:pt idx="10">
                  <c:v>3900.7821439832232</c:v>
                </c:pt>
                <c:pt idx="11">
                  <c:v>3978.7977868628877</c:v>
                </c:pt>
                <c:pt idx="12">
                  <c:v>4058.3737426001458</c:v>
                </c:pt>
                <c:pt idx="13">
                  <c:v>4139.5412174521489</c:v>
                </c:pt>
                <c:pt idx="14">
                  <c:v>4222.3320418011917</c:v>
                </c:pt>
                <c:pt idx="15">
                  <c:v>4306.7786826372158</c:v>
                </c:pt>
                <c:pt idx="16">
                  <c:v>4392.9142562899606</c:v>
                </c:pt>
                <c:pt idx="17">
                  <c:v>4480.7725414157603</c:v>
                </c:pt>
                <c:pt idx="18">
                  <c:v>4570.3879922440756</c:v>
                </c:pt>
                <c:pt idx="19">
                  <c:v>4661.7957520889568</c:v>
                </c:pt>
                <c:pt idx="20">
                  <c:v>4755.0316671307364</c:v>
                </c:pt>
                <c:pt idx="21">
                  <c:v>4850.1323004733513</c:v>
                </c:pt>
                <c:pt idx="22">
                  <c:v>4947.1349464828181</c:v>
                </c:pt>
                <c:pt idx="23">
                  <c:v>5046.0776454124743</c:v>
                </c:pt>
                <c:pt idx="24">
                  <c:v>5146.9991983207237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7-44E6-8725-481B520C8410}"/>
            </c:ext>
          </c:extLst>
        </c:ser>
        <c:ser>
          <c:idx val="1"/>
          <c:order val="1"/>
          <c:tx>
            <c:strRef>
              <c:f>'Expected Health'!$E$85</c:f>
              <c:strCache>
                <c:ptCount val="1"/>
                <c:pt idx="0">
                  <c:v>Amazing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'Expected Health'!$C$86:$C$110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Health'!$E$86:$E$110</c:f>
              <c:numCache>
                <c:formatCode>0.00</c:formatCode>
                <c:ptCount val="25"/>
                <c:pt idx="0">
                  <c:v>2100</c:v>
                </c:pt>
                <c:pt idx="1">
                  <c:v>2144.1</c:v>
                </c:pt>
                <c:pt idx="2">
                  <c:v>2189.1260999999995</c:v>
                </c:pt>
                <c:pt idx="3">
                  <c:v>2235.0977480999991</c:v>
                </c:pt>
                <c:pt idx="4">
                  <c:v>2282.0348008100987</c:v>
                </c:pt>
                <c:pt idx="5">
                  <c:v>2329.9575316271107</c:v>
                </c:pt>
                <c:pt idx="6">
                  <c:v>2378.8866397912798</c:v>
                </c:pt>
                <c:pt idx="7">
                  <c:v>2428.8432592268964</c:v>
                </c:pt>
                <c:pt idx="8">
                  <c:v>2479.8489676706608</c:v>
                </c:pt>
                <c:pt idx="9">
                  <c:v>2531.9257959917445</c:v>
                </c:pt>
                <c:pt idx="10">
                  <c:v>2585.0962377075707</c:v>
                </c:pt>
                <c:pt idx="11">
                  <c:v>2639.3832586994295</c:v>
                </c:pt>
                <c:pt idx="12">
                  <c:v>2694.810307132117</c:v>
                </c:pt>
                <c:pt idx="13">
                  <c:v>2751.4013235818911</c:v>
                </c:pt>
                <c:pt idx="14">
                  <c:v>2809.1807513771105</c:v>
                </c:pt>
                <c:pt idx="15">
                  <c:v>2868.1735471560296</c:v>
                </c:pt>
                <c:pt idx="16">
                  <c:v>2928.4051916463059</c:v>
                </c:pt>
                <c:pt idx="17">
                  <c:v>2989.9017006708782</c:v>
                </c:pt>
                <c:pt idx="18">
                  <c:v>3052.6896363849664</c:v>
                </c:pt>
                <c:pt idx="19">
                  <c:v>3116.7961187490505</c:v>
                </c:pt>
                <c:pt idx="20">
                  <c:v>3182.2488372427802</c:v>
                </c:pt>
                <c:pt idx="21">
                  <c:v>3249.0760628248781</c:v>
                </c:pt>
                <c:pt idx="22">
                  <c:v>3317.3066601442001</c:v>
                </c:pt>
                <c:pt idx="23">
                  <c:v>3386.9701000072282</c:v>
                </c:pt>
                <c:pt idx="24">
                  <c:v>3458.0964721073797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7-44E6-8725-481B520C8410}"/>
            </c:ext>
          </c:extLst>
        </c:ser>
        <c:ser>
          <c:idx val="2"/>
          <c:order val="2"/>
          <c:tx>
            <c:strRef>
              <c:f>'Expected Health'!$F$85</c:f>
              <c:strCache>
                <c:ptCount val="1"/>
                <c:pt idx="0">
                  <c:v>Superb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'Expected Health'!$C$86:$C$110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Health'!$F$86:$F$110</c:f>
              <c:numCache>
                <c:formatCode>0.00</c:formatCode>
                <c:ptCount val="25"/>
                <c:pt idx="0">
                  <c:v>1200</c:v>
                </c:pt>
                <c:pt idx="1">
                  <c:v>1226.4000000000001</c:v>
                </c:pt>
                <c:pt idx="2">
                  <c:v>1253.3808000000001</c:v>
                </c:pt>
                <c:pt idx="3">
                  <c:v>1280.9551776000001</c:v>
                </c:pt>
                <c:pt idx="4">
                  <c:v>1309.1361915072</c:v>
                </c:pt>
                <c:pt idx="5">
                  <c:v>1337.9371877203585</c:v>
                </c:pt>
                <c:pt idx="6">
                  <c:v>1367.3718058502063</c:v>
                </c:pt>
                <c:pt idx="7">
                  <c:v>1397.453985578911</c:v>
                </c:pt>
                <c:pt idx="8">
                  <c:v>1428.1979732616471</c:v>
                </c:pt>
                <c:pt idx="9">
                  <c:v>1459.6183286734033</c:v>
                </c:pt>
                <c:pt idx="10">
                  <c:v>1491.7299319042181</c:v>
                </c:pt>
                <c:pt idx="11">
                  <c:v>1524.547990406111</c:v>
                </c:pt>
                <c:pt idx="12">
                  <c:v>1558.0880461950455</c:v>
                </c:pt>
                <c:pt idx="13">
                  <c:v>1592.3659832113365</c:v>
                </c:pt>
                <c:pt idx="14">
                  <c:v>1627.3980348419859</c:v>
                </c:pt>
                <c:pt idx="15">
                  <c:v>1663.2007916085097</c:v>
                </c:pt>
                <c:pt idx="16">
                  <c:v>1699.791209023897</c:v>
                </c:pt>
                <c:pt idx="17">
                  <c:v>1737.1866156224228</c:v>
                </c:pt>
                <c:pt idx="18">
                  <c:v>1775.4047211661161</c:v>
                </c:pt>
                <c:pt idx="19">
                  <c:v>1814.4636250317708</c:v>
                </c:pt>
                <c:pt idx="20">
                  <c:v>1854.3818247824697</c:v>
                </c:pt>
                <c:pt idx="21">
                  <c:v>1895.1782249276841</c:v>
                </c:pt>
                <c:pt idx="22">
                  <c:v>1936.8721458760933</c:v>
                </c:pt>
                <c:pt idx="23">
                  <c:v>1979.4833330853673</c:v>
                </c:pt>
                <c:pt idx="24">
                  <c:v>2023.0319664132455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7-44E6-8725-481B520C8410}"/>
            </c:ext>
          </c:extLst>
        </c:ser>
        <c:ser>
          <c:idx val="3"/>
          <c:order val="3"/>
          <c:tx>
            <c:strRef>
              <c:f>'Expected Health'!$G$85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'Expected Health'!$C$86:$C$110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Health'!$G$86:$G$110</c:f>
              <c:numCache>
                <c:formatCode>0.00</c:formatCode>
                <c:ptCount val="25"/>
                <c:pt idx="0">
                  <c:v>700</c:v>
                </c:pt>
                <c:pt idx="1">
                  <c:v>716.09999999999991</c:v>
                </c:pt>
                <c:pt idx="2">
                  <c:v>732.57029999999986</c:v>
                </c:pt>
                <c:pt idx="3">
                  <c:v>749.41941689999976</c:v>
                </c:pt>
                <c:pt idx="4">
                  <c:v>766.65606348869971</c:v>
                </c:pt>
                <c:pt idx="5">
                  <c:v>784.28915294893977</c:v>
                </c:pt>
                <c:pt idx="6">
                  <c:v>802.32780346676532</c:v>
                </c:pt>
                <c:pt idx="7">
                  <c:v>820.7813429465009</c:v>
                </c:pt>
                <c:pt idx="8">
                  <c:v>839.65931383427039</c:v>
                </c:pt>
                <c:pt idx="9">
                  <c:v>858.97147805245856</c:v>
                </c:pt>
                <c:pt idx="10">
                  <c:v>878.72782204766509</c:v>
                </c:pt>
                <c:pt idx="11">
                  <c:v>898.93856195476133</c:v>
                </c:pt>
                <c:pt idx="12">
                  <c:v>919.6141488797208</c:v>
                </c:pt>
                <c:pt idx="13">
                  <c:v>940.76527430395424</c:v>
                </c:pt>
                <c:pt idx="14">
                  <c:v>962.40287561294508</c:v>
                </c:pt>
                <c:pt idx="15">
                  <c:v>984.53814175204275</c:v>
                </c:pt>
                <c:pt idx="16">
                  <c:v>1007.1825190123396</c:v>
                </c:pt>
                <c:pt idx="17">
                  <c:v>1030.3477169496234</c:v>
                </c:pt>
                <c:pt idx="18">
                  <c:v>1054.0457144394647</c:v>
                </c:pt>
                <c:pt idx="19">
                  <c:v>1078.2887658715724</c:v>
                </c:pt>
                <c:pt idx="20">
                  <c:v>1103.0894074866185</c:v>
                </c:pt>
                <c:pt idx="21">
                  <c:v>1128.4604638588105</c:v>
                </c:pt>
                <c:pt idx="22">
                  <c:v>1154.4150545275631</c:v>
                </c:pt>
                <c:pt idx="23">
                  <c:v>1180.966600781697</c:v>
                </c:pt>
                <c:pt idx="24">
                  <c:v>1208.1288325996759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7-44E6-8725-481B520C8410}"/>
            </c:ext>
          </c:extLst>
        </c:ser>
        <c:ser>
          <c:idx val="4"/>
          <c:order val="4"/>
          <c:tx>
            <c:strRef>
              <c:f>'Expected Health'!$H$85</c:f>
              <c:strCache>
                <c:ptCount val="1"/>
                <c:pt idx="0">
                  <c:v>Good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'Expected Health'!$C$86:$C$110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Health'!$H$86:$H$110</c:f>
              <c:numCache>
                <c:formatCode>0.00</c:formatCode>
                <c:ptCount val="25"/>
                <c:pt idx="0">
                  <c:v>450</c:v>
                </c:pt>
                <c:pt idx="1">
                  <c:v>460.8</c:v>
                </c:pt>
                <c:pt idx="2">
                  <c:v>471.85920000000004</c:v>
                </c:pt>
                <c:pt idx="3">
                  <c:v>483.18382080000003</c:v>
                </c:pt>
                <c:pt idx="4">
                  <c:v>494.78023249920005</c:v>
                </c:pt>
                <c:pt idx="5">
                  <c:v>506.65495807918086</c:v>
                </c:pt>
                <c:pt idx="6">
                  <c:v>518.81467707308116</c:v>
                </c:pt>
                <c:pt idx="7">
                  <c:v>531.2662293228351</c:v>
                </c:pt>
                <c:pt idx="8">
                  <c:v>544.01661882658311</c:v>
                </c:pt>
                <c:pt idx="9">
                  <c:v>557.07301767842114</c:v>
                </c:pt>
                <c:pt idx="10">
                  <c:v>570.44277010270321</c:v>
                </c:pt>
                <c:pt idx="11">
                  <c:v>584.13339658516804</c:v>
                </c:pt>
                <c:pt idx="12">
                  <c:v>598.15259810321209</c:v>
                </c:pt>
                <c:pt idx="13">
                  <c:v>612.50826045768918</c:v>
                </c:pt>
                <c:pt idx="14">
                  <c:v>627.20845870867367</c:v>
                </c:pt>
                <c:pt idx="15">
                  <c:v>642.26146171768187</c:v>
                </c:pt>
                <c:pt idx="16">
                  <c:v>657.6757367989062</c:v>
                </c:pt>
                <c:pt idx="17">
                  <c:v>673.45995448207998</c:v>
                </c:pt>
                <c:pt idx="18">
                  <c:v>689.62299338964988</c:v>
                </c:pt>
                <c:pt idx="19">
                  <c:v>706.17394523100154</c:v>
                </c:pt>
                <c:pt idx="20">
                  <c:v>723.12211991654556</c:v>
                </c:pt>
                <c:pt idx="21">
                  <c:v>740.47705079454272</c:v>
                </c:pt>
                <c:pt idx="22">
                  <c:v>758.24850001361176</c:v>
                </c:pt>
                <c:pt idx="23">
                  <c:v>776.44646401393845</c:v>
                </c:pt>
                <c:pt idx="24">
                  <c:v>795.08117915027299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7-44E6-8725-481B520C8410}"/>
            </c:ext>
          </c:extLst>
        </c:ser>
        <c:ser>
          <c:idx val="5"/>
          <c:order val="5"/>
          <c:tx>
            <c:strRef>
              <c:f>'Expected Health'!$I$85</c:f>
              <c:strCache>
                <c:ptCount val="1"/>
                <c:pt idx="0">
                  <c:v>Typical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'Expected Health'!$C$86:$C$110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Health'!$I$86:$I$110</c:f>
              <c:numCache>
                <c:formatCode>0.00</c:formatCode>
                <c:ptCount val="25"/>
                <c:pt idx="0">
                  <c:v>200</c:v>
                </c:pt>
                <c:pt idx="1">
                  <c:v>204.99999999999997</c:v>
                </c:pt>
                <c:pt idx="2">
                  <c:v>210.12499999999994</c:v>
                </c:pt>
                <c:pt idx="3">
                  <c:v>215.37812499999993</c:v>
                </c:pt>
                <c:pt idx="4">
                  <c:v>220.76257812499992</c:v>
                </c:pt>
                <c:pt idx="5">
                  <c:v>226.28164257812489</c:v>
                </c:pt>
                <c:pt idx="6">
                  <c:v>231.93868364257798</c:v>
                </c:pt>
                <c:pt idx="7">
                  <c:v>237.73715073364241</c:v>
                </c:pt>
                <c:pt idx="8">
                  <c:v>243.68057950198346</c:v>
                </c:pt>
                <c:pt idx="9">
                  <c:v>249.77259398953302</c:v>
                </c:pt>
                <c:pt idx="10">
                  <c:v>256.01690883927131</c:v>
                </c:pt>
                <c:pt idx="11">
                  <c:v>262.41733156025305</c:v>
                </c:pt>
                <c:pt idx="12">
                  <c:v>268.97776484925936</c:v>
                </c:pt>
                <c:pt idx="13">
                  <c:v>275.7022089704908</c:v>
                </c:pt>
                <c:pt idx="14">
                  <c:v>282.59476419475305</c:v>
                </c:pt>
                <c:pt idx="15">
                  <c:v>289.65963329962187</c:v>
                </c:pt>
                <c:pt idx="16">
                  <c:v>296.90112413211239</c:v>
                </c:pt>
                <c:pt idx="17">
                  <c:v>304.32365223541518</c:v>
                </c:pt>
                <c:pt idx="18">
                  <c:v>311.93174354130053</c:v>
                </c:pt>
                <c:pt idx="19">
                  <c:v>319.73003712983302</c:v>
                </c:pt>
                <c:pt idx="20">
                  <c:v>327.72328805807882</c:v>
                </c:pt>
                <c:pt idx="21">
                  <c:v>335.91637025953077</c:v>
                </c:pt>
                <c:pt idx="22">
                  <c:v>344.31427951601898</c:v>
                </c:pt>
                <c:pt idx="23">
                  <c:v>352.92213650391943</c:v>
                </c:pt>
                <c:pt idx="24">
                  <c:v>361.7451899165174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7-44E6-8725-481B520C8410}"/>
            </c:ext>
          </c:extLst>
        </c:ser>
        <c:ser>
          <c:idx val="6"/>
          <c:order val="6"/>
          <c:tx>
            <c:strRef>
              <c:f>'Expected Health'!$J$85</c:f>
              <c:strCache>
                <c:ptCount val="1"/>
                <c:pt idx="0">
                  <c:v>Slight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'Expected Health'!$C$86:$C$110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Health'!$J$86:$J$110</c:f>
              <c:numCache>
                <c:formatCode>0.00</c:formatCode>
                <c:ptCount val="25"/>
                <c:pt idx="0">
                  <c:v>100</c:v>
                </c:pt>
                <c:pt idx="1">
                  <c:v>102.60000000000001</c:v>
                </c:pt>
                <c:pt idx="2">
                  <c:v>105.26760000000002</c:v>
                </c:pt>
                <c:pt idx="3">
                  <c:v>108.00455760000001</c:v>
                </c:pt>
                <c:pt idx="4">
                  <c:v>110.81267609760002</c:v>
                </c:pt>
                <c:pt idx="5">
                  <c:v>113.69380567613761</c:v>
                </c:pt>
                <c:pt idx="6">
                  <c:v>116.6498446237172</c:v>
                </c:pt>
                <c:pt idx="7">
                  <c:v>119.68274058393385</c:v>
                </c:pt>
                <c:pt idx="8">
                  <c:v>122.79449183911613</c:v>
                </c:pt>
                <c:pt idx="9">
                  <c:v>125.98714862693316</c:v>
                </c:pt>
                <c:pt idx="10">
                  <c:v>129.26281449123343</c:v>
                </c:pt>
                <c:pt idx="11">
                  <c:v>132.6236476680055</c:v>
                </c:pt>
                <c:pt idx="12">
                  <c:v>136.07186250737365</c:v>
                </c:pt>
                <c:pt idx="13">
                  <c:v>139.60973093256538</c:v>
                </c:pt>
                <c:pt idx="14">
                  <c:v>143.2395839368121</c:v>
                </c:pt>
                <c:pt idx="15">
                  <c:v>146.9638131191692</c:v>
                </c:pt>
                <c:pt idx="16">
                  <c:v>150.7848722602676</c:v>
                </c:pt>
                <c:pt idx="17">
                  <c:v>154.70527893903457</c:v>
                </c:pt>
                <c:pt idx="18">
                  <c:v>158.72761619144947</c:v>
                </c:pt>
                <c:pt idx="19">
                  <c:v>162.85453421242715</c:v>
                </c:pt>
                <c:pt idx="20">
                  <c:v>167.08875210195026</c:v>
                </c:pt>
                <c:pt idx="21">
                  <c:v>171.43305965660096</c:v>
                </c:pt>
                <c:pt idx="22">
                  <c:v>175.89031920767258</c:v>
                </c:pt>
                <c:pt idx="23">
                  <c:v>180.46346750707207</c:v>
                </c:pt>
                <c:pt idx="24">
                  <c:v>185.15551766225593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7-44E6-8725-481B520C8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124191"/>
        <c:axId val="1979135583"/>
      </c:lineChart>
      <c:catAx>
        <c:axId val="205112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135583"/>
        <c:crosses val="autoZero"/>
        <c:auto val="1"/>
        <c:lblAlgn val="ctr"/>
        <c:lblOffset val="100"/>
        <c:noMultiLvlLbl val="0"/>
      </c:catAx>
      <c:valAx>
        <c:axId val="19791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12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'Expected Health'!$D$121</c:f>
              <c:strCache>
                <c:ptCount val="1"/>
                <c:pt idx="0">
                  <c:v>Ultimate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'Expected Health'!$C$122:$C$146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Health'!$D$122:$D$146</c:f>
              <c:numCache>
                <c:formatCode>0.00</c:formatCode>
                <c:ptCount val="25"/>
                <c:pt idx="0">
                  <c:v>37</c:v>
                </c:pt>
                <c:pt idx="1">
                  <c:v>38.628</c:v>
                </c:pt>
                <c:pt idx="2">
                  <c:v>40.327632000000001</c:v>
                </c:pt>
                <c:pt idx="3">
                  <c:v>42.102047808000002</c:v>
                </c:pt>
                <c:pt idx="4">
                  <c:v>43.954537911552002</c:v>
                </c:pt>
                <c:pt idx="5">
                  <c:v>45.888537579660294</c:v>
                </c:pt>
                <c:pt idx="6">
                  <c:v>47.907633233165349</c:v>
                </c:pt>
                <c:pt idx="7">
                  <c:v>50.015569095424624</c:v>
                </c:pt>
                <c:pt idx="8">
                  <c:v>52.216254135623309</c:v>
                </c:pt>
                <c:pt idx="9">
                  <c:v>54.513769317590736</c:v>
                </c:pt>
                <c:pt idx="10">
                  <c:v>56.912375167564733</c:v>
                </c:pt>
                <c:pt idx="11">
                  <c:v>59.416519674937582</c:v>
                </c:pt>
                <c:pt idx="12">
                  <c:v>62.03084654063484</c:v>
                </c:pt>
                <c:pt idx="13">
                  <c:v>64.760203788422771</c:v>
                </c:pt>
                <c:pt idx="14">
                  <c:v>67.609652755113373</c:v>
                </c:pt>
                <c:pt idx="15">
                  <c:v>70.584477476338364</c:v>
                </c:pt>
                <c:pt idx="16">
                  <c:v>73.690194485297255</c:v>
                </c:pt>
                <c:pt idx="17">
                  <c:v>76.932563042650344</c:v>
                </c:pt>
                <c:pt idx="18">
                  <c:v>80.317595816526961</c:v>
                </c:pt>
                <c:pt idx="19">
                  <c:v>83.851570032454148</c:v>
                </c:pt>
                <c:pt idx="20">
                  <c:v>87.541039113882135</c:v>
                </c:pt>
                <c:pt idx="21">
                  <c:v>91.392844834892955</c:v>
                </c:pt>
                <c:pt idx="22">
                  <c:v>95.414130007628245</c:v>
                </c:pt>
                <c:pt idx="23">
                  <c:v>99.612351727963897</c:v>
                </c:pt>
                <c:pt idx="24">
                  <c:v>103.99529520399432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0-4FD1-B9D0-C15FE0F1BB45}"/>
            </c:ext>
          </c:extLst>
        </c:ser>
        <c:ser>
          <c:idx val="1"/>
          <c:order val="1"/>
          <c:tx>
            <c:strRef>
              <c:f>'Expected Health'!$E$121</c:f>
              <c:strCache>
                <c:ptCount val="1"/>
                <c:pt idx="0">
                  <c:v>Amazing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'Expected Health'!$C$122:$C$146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Health'!$E$122:$E$146</c:f>
              <c:numCache>
                <c:formatCode>0.00</c:formatCode>
                <c:ptCount val="25"/>
                <c:pt idx="0">
                  <c:v>23</c:v>
                </c:pt>
                <c:pt idx="1">
                  <c:v>24.034999999999997</c:v>
                </c:pt>
                <c:pt idx="2">
                  <c:v>25.116574999999994</c:v>
                </c:pt>
                <c:pt idx="3">
                  <c:v>26.24682087499999</c:v>
                </c:pt>
                <c:pt idx="4">
                  <c:v>27.427927814374989</c:v>
                </c:pt>
                <c:pt idx="5">
                  <c:v>28.66218456602186</c:v>
                </c:pt>
                <c:pt idx="6">
                  <c:v>29.951982871492842</c:v>
                </c:pt>
                <c:pt idx="7">
                  <c:v>31.299822100710017</c:v>
                </c:pt>
                <c:pt idx="8">
                  <c:v>32.708314095241967</c:v>
                </c:pt>
                <c:pt idx="9">
                  <c:v>34.18018822952785</c:v>
                </c:pt>
                <c:pt idx="10">
                  <c:v>35.718296699856602</c:v>
                </c:pt>
                <c:pt idx="11">
                  <c:v>37.325620051350143</c:v>
                </c:pt>
                <c:pt idx="12">
                  <c:v>39.005272953660899</c:v>
                </c:pt>
                <c:pt idx="13">
                  <c:v>40.760510236575634</c:v>
                </c:pt>
                <c:pt idx="14">
                  <c:v>42.594733197221537</c:v>
                </c:pt>
                <c:pt idx="15">
                  <c:v>44.511496191096505</c:v>
                </c:pt>
                <c:pt idx="16">
                  <c:v>46.514513519695846</c:v>
                </c:pt>
                <c:pt idx="17">
                  <c:v>48.607666628082157</c:v>
                </c:pt>
                <c:pt idx="18">
                  <c:v>50.795011626345854</c:v>
                </c:pt>
                <c:pt idx="19">
                  <c:v>53.08078714953141</c:v>
                </c:pt>
                <c:pt idx="20">
                  <c:v>55.469422571260317</c:v>
                </c:pt>
                <c:pt idx="21">
                  <c:v>57.965546586967029</c:v>
                </c:pt>
                <c:pt idx="22">
                  <c:v>60.573996183380544</c:v>
                </c:pt>
                <c:pt idx="23">
                  <c:v>63.299826011632661</c:v>
                </c:pt>
                <c:pt idx="24">
                  <c:v>66.148318182156132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0-4FD1-B9D0-C15FE0F1BB45}"/>
            </c:ext>
          </c:extLst>
        </c:ser>
        <c:ser>
          <c:idx val="2"/>
          <c:order val="2"/>
          <c:tx>
            <c:strRef>
              <c:f>'Expected Health'!$F$121</c:f>
              <c:strCache>
                <c:ptCount val="1"/>
                <c:pt idx="0">
                  <c:v>Superb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'Expected Health'!$C$122:$C$146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Health'!$F$122:$F$146</c:f>
              <c:numCache>
                <c:formatCode>0.00</c:formatCode>
                <c:ptCount val="25"/>
                <c:pt idx="0">
                  <c:v>11</c:v>
                </c:pt>
                <c:pt idx="1">
                  <c:v>11.506</c:v>
                </c:pt>
                <c:pt idx="2">
                  <c:v>12.035276000000001</c:v>
                </c:pt>
                <c:pt idx="3">
                  <c:v>12.588898696000001</c:v>
                </c:pt>
                <c:pt idx="4">
                  <c:v>13.167988036016002</c:v>
                </c:pt>
                <c:pt idx="5">
                  <c:v>13.773715485672739</c:v>
                </c:pt>
                <c:pt idx="6">
                  <c:v>14.407306398013684</c:v>
                </c:pt>
                <c:pt idx="7">
                  <c:v>15.070042492322315</c:v>
                </c:pt>
                <c:pt idx="8">
                  <c:v>15.763264446969142</c:v>
                </c:pt>
                <c:pt idx="9">
                  <c:v>16.488374611529725</c:v>
                </c:pt>
                <c:pt idx="10">
                  <c:v>17.246839843660094</c:v>
                </c:pt>
                <c:pt idx="11">
                  <c:v>18.040194476468461</c:v>
                </c:pt>
                <c:pt idx="12">
                  <c:v>18.870043422386011</c:v>
                </c:pt>
                <c:pt idx="13">
                  <c:v>19.738065419815769</c:v>
                </c:pt>
                <c:pt idx="14">
                  <c:v>20.646016429127293</c:v>
                </c:pt>
                <c:pt idx="15">
                  <c:v>21.59573318486715</c:v>
                </c:pt>
                <c:pt idx="16">
                  <c:v>22.589136911371039</c:v>
                </c:pt>
                <c:pt idx="17">
                  <c:v>23.628237209294106</c:v>
                </c:pt>
                <c:pt idx="18">
                  <c:v>24.715136120921635</c:v>
                </c:pt>
                <c:pt idx="19">
                  <c:v>25.85203238248403</c:v>
                </c:pt>
                <c:pt idx="20">
                  <c:v>27.041225872078297</c:v>
                </c:pt>
                <c:pt idx="21">
                  <c:v>28.285122262193898</c:v>
                </c:pt>
                <c:pt idx="22">
                  <c:v>29.586237886254818</c:v>
                </c:pt>
                <c:pt idx="23">
                  <c:v>30.947204829022539</c:v>
                </c:pt>
                <c:pt idx="24">
                  <c:v>32.370776251157579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0-4FD1-B9D0-C15FE0F1BB45}"/>
            </c:ext>
          </c:extLst>
        </c:ser>
        <c:ser>
          <c:idx val="3"/>
          <c:order val="3"/>
          <c:tx>
            <c:strRef>
              <c:f>'Expected Health'!$G$121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'Expected Health'!$C$122:$C$146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Health'!$G$122:$G$146</c:f>
              <c:numCache>
                <c:formatCode>0.00</c:formatCode>
                <c:ptCount val="25"/>
                <c:pt idx="0">
                  <c:v>7</c:v>
                </c:pt>
                <c:pt idx="1">
                  <c:v>7.3289999999999997</c:v>
                </c:pt>
                <c:pt idx="2">
                  <c:v>7.673462999999999</c:v>
                </c:pt>
                <c:pt idx="3">
                  <c:v>8.0341157609999989</c:v>
                </c:pt>
                <c:pt idx="4">
                  <c:v>8.4117192017669975</c:v>
                </c:pt>
                <c:pt idx="5">
                  <c:v>8.8070700042500452</c:v>
                </c:pt>
                <c:pt idx="6">
                  <c:v>9.2210022944497965</c:v>
                </c:pt>
                <c:pt idx="7">
                  <c:v>9.6543894022889365</c:v>
                </c:pt>
                <c:pt idx="8">
                  <c:v>10.108145704196517</c:v>
                </c:pt>
                <c:pt idx="9">
                  <c:v>10.583228552293752</c:v>
                </c:pt>
                <c:pt idx="10">
                  <c:v>11.080640294251557</c:v>
                </c:pt>
                <c:pt idx="11">
                  <c:v>11.601430388081379</c:v>
                </c:pt>
                <c:pt idx="12">
                  <c:v>12.146697616321203</c:v>
                </c:pt>
                <c:pt idx="13">
                  <c:v>12.717592404288299</c:v>
                </c:pt>
                <c:pt idx="14">
                  <c:v>13.315319247289848</c:v>
                </c:pt>
                <c:pt idx="15">
                  <c:v>13.941139251912469</c:v>
                </c:pt>
                <c:pt idx="16">
                  <c:v>14.596372796752354</c:v>
                </c:pt>
                <c:pt idx="17">
                  <c:v>15.282402318199713</c:v>
                </c:pt>
                <c:pt idx="18">
                  <c:v>16.000675227155099</c:v>
                </c:pt>
                <c:pt idx="19">
                  <c:v>16.75270696283139</c:v>
                </c:pt>
                <c:pt idx="20">
                  <c:v>17.540084190084464</c:v>
                </c:pt>
                <c:pt idx="21">
                  <c:v>18.364468147018432</c:v>
                </c:pt>
                <c:pt idx="22">
                  <c:v>19.227598149928298</c:v>
                </c:pt>
                <c:pt idx="23">
                  <c:v>20.131295262974927</c:v>
                </c:pt>
                <c:pt idx="24">
                  <c:v>21.077466140334746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30-4FD1-B9D0-C15FE0F1BB45}"/>
            </c:ext>
          </c:extLst>
        </c:ser>
        <c:ser>
          <c:idx val="4"/>
          <c:order val="4"/>
          <c:tx>
            <c:strRef>
              <c:f>'Expected Health'!$H$121</c:f>
              <c:strCache>
                <c:ptCount val="1"/>
                <c:pt idx="0">
                  <c:v>Good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'Expected Health'!$C$122:$C$146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Health'!$H$122:$H$146</c:f>
              <c:numCache>
                <c:formatCode>0.00</c:formatCode>
                <c:ptCount val="25"/>
                <c:pt idx="0">
                  <c:v>4</c:v>
                </c:pt>
                <c:pt idx="1">
                  <c:v>4.1920000000000002</c:v>
                </c:pt>
                <c:pt idx="2">
                  <c:v>4.3932160000000007</c:v>
                </c:pt>
                <c:pt idx="3">
                  <c:v>4.6040903680000005</c:v>
                </c:pt>
                <c:pt idx="4">
                  <c:v>4.8250867056640008</c:v>
                </c:pt>
                <c:pt idx="5">
                  <c:v>5.056690867535873</c:v>
                </c:pt>
                <c:pt idx="6">
                  <c:v>5.2994120291775948</c:v>
                </c:pt>
                <c:pt idx="7">
                  <c:v>5.55378380657812</c:v>
                </c:pt>
                <c:pt idx="8">
                  <c:v>5.8203654292938696</c:v>
                </c:pt>
                <c:pt idx="9">
                  <c:v>6.0997429698999754</c:v>
                </c:pt>
                <c:pt idx="10">
                  <c:v>6.3925306324551743</c:v>
                </c:pt>
                <c:pt idx="11">
                  <c:v>6.6993721028130233</c:v>
                </c:pt>
                <c:pt idx="12">
                  <c:v>7.020941963748049</c:v>
                </c:pt>
                <c:pt idx="13">
                  <c:v>7.3579471780079553</c:v>
                </c:pt>
                <c:pt idx="14">
                  <c:v>7.7111286425523371</c:v>
                </c:pt>
                <c:pt idx="15">
                  <c:v>8.0812628173948493</c:v>
                </c:pt>
                <c:pt idx="16">
                  <c:v>8.4691634326298022</c:v>
                </c:pt>
                <c:pt idx="17">
                  <c:v>8.8756832773960337</c:v>
                </c:pt>
                <c:pt idx="18">
                  <c:v>9.3017160747110434</c:v>
                </c:pt>
                <c:pt idx="19">
                  <c:v>9.7481984462971738</c:v>
                </c:pt>
                <c:pt idx="20">
                  <c:v>10.216111971719439</c:v>
                </c:pt>
                <c:pt idx="21">
                  <c:v>10.706485346361973</c:v>
                </c:pt>
                <c:pt idx="22">
                  <c:v>11.220396642987348</c:v>
                </c:pt>
                <c:pt idx="23">
                  <c:v>11.758975681850741</c:v>
                </c:pt>
                <c:pt idx="24">
                  <c:v>12.323406514579577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30-4FD1-B9D0-C15FE0F1BB45}"/>
            </c:ext>
          </c:extLst>
        </c:ser>
        <c:ser>
          <c:idx val="5"/>
          <c:order val="5"/>
          <c:tx>
            <c:strRef>
              <c:f>'Expected Health'!$I$121</c:f>
              <c:strCache>
                <c:ptCount val="1"/>
                <c:pt idx="0">
                  <c:v>Typical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'Expected Health'!$C$122:$C$146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Health'!$I$122:$I$146</c:f>
              <c:numCache>
                <c:formatCode>0.00</c:formatCode>
                <c:ptCount val="25"/>
                <c:pt idx="0">
                  <c:v>2</c:v>
                </c:pt>
                <c:pt idx="1">
                  <c:v>2.0979999999999999</c:v>
                </c:pt>
                <c:pt idx="2">
                  <c:v>2.2008019999999999</c:v>
                </c:pt>
                <c:pt idx="3">
                  <c:v>2.308641298</c:v>
                </c:pt>
                <c:pt idx="4">
                  <c:v>2.421764721602</c:v>
                </c:pt>
                <c:pt idx="5">
                  <c:v>2.5404311929604977</c:v>
                </c:pt>
                <c:pt idx="6">
                  <c:v>2.6649123214155619</c:v>
                </c:pt>
                <c:pt idx="7">
                  <c:v>2.7954930251649244</c:v>
                </c:pt>
                <c:pt idx="8">
                  <c:v>2.9324721833980054</c:v>
                </c:pt>
                <c:pt idx="9">
                  <c:v>3.0761633203845076</c:v>
                </c:pt>
                <c:pt idx="10">
                  <c:v>3.2268953230833484</c:v>
                </c:pt>
                <c:pt idx="11">
                  <c:v>3.3850131939144323</c:v>
                </c:pt>
                <c:pt idx="12">
                  <c:v>3.5508788404162392</c:v>
                </c:pt>
                <c:pt idx="13">
                  <c:v>3.7248719035966347</c:v>
                </c:pt>
                <c:pt idx="14">
                  <c:v>3.9073906268728695</c:v>
                </c:pt>
                <c:pt idx="15">
                  <c:v>4.0988527675896398</c:v>
                </c:pt>
                <c:pt idx="16">
                  <c:v>4.2996965532015317</c:v>
                </c:pt>
                <c:pt idx="17">
                  <c:v>4.5103816843084061</c:v>
                </c:pt>
                <c:pt idx="18">
                  <c:v>4.731390386839518</c:v>
                </c:pt>
                <c:pt idx="19">
                  <c:v>4.9632285157946541</c:v>
                </c:pt>
                <c:pt idx="20">
                  <c:v>5.2064267130685922</c:v>
                </c:pt>
                <c:pt idx="21">
                  <c:v>5.4615416220089532</c:v>
                </c:pt>
                <c:pt idx="22">
                  <c:v>5.7291571614873913</c:v>
                </c:pt>
                <c:pt idx="23">
                  <c:v>6.0098858624002727</c:v>
                </c:pt>
                <c:pt idx="24">
                  <c:v>6.3043702696578858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30-4FD1-B9D0-C15FE0F1BB45}"/>
            </c:ext>
          </c:extLst>
        </c:ser>
        <c:ser>
          <c:idx val="6"/>
          <c:order val="6"/>
          <c:tx>
            <c:strRef>
              <c:f>'Expected Health'!$J$121</c:f>
              <c:strCache>
                <c:ptCount val="1"/>
                <c:pt idx="0">
                  <c:v>Slight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'Expected Health'!$C$122:$C$146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Health'!$J$122:$J$146</c:f>
              <c:numCache>
                <c:formatCode>0.00</c:formatCode>
                <c:ptCount val="25"/>
                <c:pt idx="0">
                  <c:v>1</c:v>
                </c:pt>
                <c:pt idx="1">
                  <c:v>1.05</c:v>
                </c:pt>
                <c:pt idx="2">
                  <c:v>1.1025</c:v>
                </c:pt>
                <c:pt idx="3">
                  <c:v>1.1576250000000001</c:v>
                </c:pt>
                <c:pt idx="4">
                  <c:v>1.2155062500000002</c:v>
                </c:pt>
                <c:pt idx="5">
                  <c:v>1.2762815625000004</c:v>
                </c:pt>
                <c:pt idx="6">
                  <c:v>1.3400956406250004</c:v>
                </c:pt>
                <c:pt idx="7">
                  <c:v>1.4071004226562505</c:v>
                </c:pt>
                <c:pt idx="8">
                  <c:v>1.477455443789063</c:v>
                </c:pt>
                <c:pt idx="9">
                  <c:v>1.5513282159785162</c:v>
                </c:pt>
                <c:pt idx="10">
                  <c:v>1.628894626777442</c:v>
                </c:pt>
                <c:pt idx="11">
                  <c:v>1.7103393581163142</c:v>
                </c:pt>
                <c:pt idx="12">
                  <c:v>1.7958563260221301</c:v>
                </c:pt>
                <c:pt idx="13">
                  <c:v>1.8856491423232367</c:v>
                </c:pt>
                <c:pt idx="14">
                  <c:v>1.9799315994393987</c:v>
                </c:pt>
                <c:pt idx="15">
                  <c:v>2.0789281794113688</c:v>
                </c:pt>
                <c:pt idx="16">
                  <c:v>2.1828745883819374</c:v>
                </c:pt>
                <c:pt idx="17">
                  <c:v>2.2920183178010345</c:v>
                </c:pt>
                <c:pt idx="18">
                  <c:v>2.4066192336910861</c:v>
                </c:pt>
                <c:pt idx="19">
                  <c:v>2.5269501953756404</c:v>
                </c:pt>
                <c:pt idx="20">
                  <c:v>2.6532977051444226</c:v>
                </c:pt>
                <c:pt idx="21">
                  <c:v>2.7859625904016441</c:v>
                </c:pt>
                <c:pt idx="22">
                  <c:v>2.9252607199217264</c:v>
                </c:pt>
                <c:pt idx="23">
                  <c:v>3.0715237559178128</c:v>
                </c:pt>
                <c:pt idx="24">
                  <c:v>3.2250999437137038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30-4FD1-B9D0-C15FE0F1B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584943"/>
        <c:axId val="1979090655"/>
      </c:lineChart>
      <c:catAx>
        <c:axId val="198458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090655"/>
        <c:crosses val="autoZero"/>
        <c:auto val="1"/>
        <c:lblAlgn val="ctr"/>
        <c:lblOffset val="100"/>
        <c:noMultiLvlLbl val="0"/>
      </c:catAx>
      <c:valAx>
        <c:axId val="197909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58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555543167436494E-2"/>
          <c:y val="7.6473187421638972E-2"/>
          <c:w val="0.78711097484180148"/>
          <c:h val="0.79120336217003395"/>
        </c:manualLayout>
      </c:layout>
      <c:lineChart>
        <c:grouping val="standard"/>
        <c:varyColors val="0"/>
        <c:ser>
          <c:idx val="0"/>
          <c:order val="0"/>
          <c:tx>
            <c:strRef>
              <c:f>'Hit Chance For Player'!$C$32</c:f>
              <c:strCache>
                <c:ptCount val="1"/>
                <c:pt idx="0">
                  <c:v>1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Player'!$C$33:$C$57</c:f>
              <c:numCache>
                <c:formatCode>General</c:formatCode>
                <c:ptCount val="2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F-461D-8AAE-90CA736738EB}"/>
            </c:ext>
          </c:extLst>
        </c:ser>
        <c:ser>
          <c:idx val="1"/>
          <c:order val="1"/>
          <c:tx>
            <c:strRef>
              <c:f>'Hit Chance For Player'!$D$32</c:f>
              <c:strCache>
                <c:ptCount val="1"/>
                <c:pt idx="0">
                  <c:v>2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Player'!$D$33:$D$57</c:f>
              <c:numCache>
                <c:formatCode>General</c:formatCode>
                <c:ptCount val="25"/>
                <c:pt idx="0">
                  <c:v>0</c:v>
                </c:pt>
                <c:pt idx="1">
                  <c:v>12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F-461D-8AAE-90CA736738EB}"/>
            </c:ext>
          </c:extLst>
        </c:ser>
        <c:ser>
          <c:idx val="2"/>
          <c:order val="2"/>
          <c:tx>
            <c:strRef>
              <c:f>'Hit Chance For Player'!$E$32</c:f>
              <c:strCache>
                <c:ptCount val="1"/>
                <c:pt idx="0">
                  <c:v>3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Player'!$E$33:$E$57</c:f>
              <c:numCache>
                <c:formatCode>General</c:formatCode>
                <c:ptCount val="25"/>
                <c:pt idx="0">
                  <c:v>0</c:v>
                </c:pt>
                <c:pt idx="1">
                  <c:v>16</c:v>
                </c:pt>
                <c:pt idx="2">
                  <c:v>10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3F-461D-8AAE-90CA736738EB}"/>
            </c:ext>
          </c:extLst>
        </c:ser>
        <c:ser>
          <c:idx val="3"/>
          <c:order val="3"/>
          <c:tx>
            <c:strRef>
              <c:f>'Hit Chance For Player'!$F$32</c:f>
              <c:strCache>
                <c:ptCount val="1"/>
                <c:pt idx="0">
                  <c:v>4</c:v>
                </c:pt>
              </c:strCache>
            </c:strRef>
          </c:tx>
          <c:spPr>
            <a:ln w="38100">
              <a:solidFill>
                <a:srgbClr val="579D1C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Player'!$F$33:$F$57</c:f>
              <c:numCache>
                <c:formatCode>General</c:formatCode>
                <c:ptCount val="25"/>
                <c:pt idx="0">
                  <c:v>0</c:v>
                </c:pt>
                <c:pt idx="1">
                  <c:v>16</c:v>
                </c:pt>
                <c:pt idx="2">
                  <c:v>14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3F-461D-8AAE-90CA736738EB}"/>
            </c:ext>
          </c:extLst>
        </c:ser>
        <c:ser>
          <c:idx val="4"/>
          <c:order val="4"/>
          <c:tx>
            <c:strRef>
              <c:f>'Hit Chance For Player'!$G$32</c:f>
              <c:strCache>
                <c:ptCount val="1"/>
                <c:pt idx="0">
                  <c:v>5</c:v>
                </c:pt>
              </c:strCache>
            </c:strRef>
          </c:tx>
          <c:spPr>
            <a:ln w="38100">
              <a:solidFill>
                <a:srgbClr val="7E002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Player'!$G$33:$G$57</c:f>
              <c:numCache>
                <c:formatCode>General</c:formatCode>
                <c:ptCount val="25"/>
                <c:pt idx="0">
                  <c:v>0</c:v>
                </c:pt>
                <c:pt idx="1">
                  <c:v>14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3F-461D-8AAE-90CA736738EB}"/>
            </c:ext>
          </c:extLst>
        </c:ser>
        <c:ser>
          <c:idx val="5"/>
          <c:order val="5"/>
          <c:tx>
            <c:strRef>
              <c:f>'Hit Chance For Player'!$H$32</c:f>
              <c:strCache>
                <c:ptCount val="1"/>
                <c:pt idx="0">
                  <c:v>6</c:v>
                </c:pt>
              </c:strCache>
            </c:strRef>
          </c:tx>
          <c:spPr>
            <a:ln w="38100">
              <a:solidFill>
                <a:srgbClr val="83CAF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Player'!$H$33:$H$57</c:f>
              <c:numCache>
                <c:formatCode>General</c:formatCode>
                <c:ptCount val="25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8</c:v>
                </c:pt>
                <c:pt idx="4">
                  <c:v>14</c:v>
                </c:pt>
                <c:pt idx="5">
                  <c:v>16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6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3F-461D-8AAE-90CA736738EB}"/>
            </c:ext>
          </c:extLst>
        </c:ser>
        <c:ser>
          <c:idx val="6"/>
          <c:order val="6"/>
          <c:tx>
            <c:strRef>
              <c:f>'Hit Chance For Player'!$I$32</c:f>
              <c:strCache>
                <c:ptCount val="1"/>
                <c:pt idx="0">
                  <c:v>7</c:v>
                </c:pt>
              </c:strCache>
            </c:strRef>
          </c:tx>
          <c:spPr>
            <a:ln w="38100">
              <a:solidFill>
                <a:srgbClr val="314004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Player'!$I$33:$I$57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7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6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3F-461D-8AAE-90CA736738EB}"/>
            </c:ext>
          </c:extLst>
        </c:ser>
        <c:ser>
          <c:idx val="7"/>
          <c:order val="7"/>
          <c:tx>
            <c:strRef>
              <c:f>'Hit Chance For Player'!$J$32</c:f>
              <c:strCache>
                <c:ptCount val="1"/>
                <c:pt idx="0">
                  <c:v>8</c:v>
                </c:pt>
              </c:strCache>
            </c:strRef>
          </c:tx>
          <c:spPr>
            <a:ln w="38100">
              <a:solidFill>
                <a:srgbClr val="AECF0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Player'!$J$33:$J$57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14</c:v>
                </c:pt>
                <c:pt idx="5">
                  <c:v>16</c:v>
                </c:pt>
                <c:pt idx="6">
                  <c:v>14</c:v>
                </c:pt>
                <c:pt idx="7">
                  <c:v>16</c:v>
                </c:pt>
                <c:pt idx="8">
                  <c:v>7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3F-461D-8AAE-90CA736738EB}"/>
            </c:ext>
          </c:extLst>
        </c:ser>
        <c:ser>
          <c:idx val="8"/>
          <c:order val="8"/>
          <c:tx>
            <c:strRef>
              <c:f>'Hit Chance For Player'!$K$32</c:f>
              <c:strCache>
                <c:ptCount val="1"/>
                <c:pt idx="0">
                  <c:v>9</c:v>
                </c:pt>
              </c:strCache>
            </c:strRef>
          </c:tx>
          <c:spPr>
            <a:ln w="38100">
              <a:solidFill>
                <a:srgbClr val="4B1F6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Player'!$K$33:$K$57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16</c:v>
                </c:pt>
                <c:pt idx="6">
                  <c:v>13</c:v>
                </c:pt>
                <c:pt idx="7">
                  <c:v>16</c:v>
                </c:pt>
                <c:pt idx="8">
                  <c:v>16</c:v>
                </c:pt>
                <c:pt idx="9">
                  <c:v>8</c:v>
                </c:pt>
                <c:pt idx="10">
                  <c:v>8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3F-461D-8AAE-90CA736738EB}"/>
            </c:ext>
          </c:extLst>
        </c:ser>
        <c:ser>
          <c:idx val="9"/>
          <c:order val="9"/>
          <c:tx>
            <c:strRef>
              <c:f>'Hit Chance For Player'!$L$32</c:f>
              <c:strCache>
                <c:ptCount val="1"/>
                <c:pt idx="0">
                  <c:v>10</c:v>
                </c:pt>
              </c:strCache>
            </c:strRef>
          </c:tx>
          <c:spPr>
            <a:ln w="38100">
              <a:solidFill>
                <a:srgbClr val="FF95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Player'!$L$33:$L$57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15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3F-461D-8AAE-90CA736738EB}"/>
            </c:ext>
          </c:extLst>
        </c:ser>
        <c:ser>
          <c:idx val="10"/>
          <c:order val="10"/>
          <c:tx>
            <c:strRef>
              <c:f>'Hit Chance For Player'!$M$32</c:f>
              <c:strCache>
                <c:ptCount val="1"/>
                <c:pt idx="0">
                  <c:v>11</c:v>
                </c:pt>
              </c:strCache>
            </c:strRef>
          </c:tx>
          <c:spPr>
            <a:ln w="38100">
              <a:solidFill>
                <a:srgbClr val="C5000B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Player'!$M$33:$M$57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18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8</c:v>
                </c:pt>
                <c:pt idx="12">
                  <c:v>7</c:v>
                </c:pt>
                <c:pt idx="13">
                  <c:v>2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3F-461D-8AAE-90CA736738EB}"/>
            </c:ext>
          </c:extLst>
        </c:ser>
        <c:ser>
          <c:idx val="11"/>
          <c:order val="11"/>
          <c:tx>
            <c:strRef>
              <c:f>'Hit Chance For Player'!$N$32</c:f>
              <c:strCache>
                <c:ptCount val="1"/>
                <c:pt idx="0">
                  <c:v>12</c:v>
                </c:pt>
              </c:strCache>
            </c:strRef>
          </c:tx>
          <c:spPr>
            <a:ln w="38100">
              <a:solidFill>
                <a:srgbClr val="0084D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Player'!$N$33:$N$57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12</c:v>
                </c:pt>
                <c:pt idx="12">
                  <c:v>7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E3F-461D-8AAE-90CA736738EB}"/>
            </c:ext>
          </c:extLst>
        </c:ser>
        <c:ser>
          <c:idx val="12"/>
          <c:order val="12"/>
          <c:tx>
            <c:strRef>
              <c:f>'Hit Chance For Player'!$O$32</c:f>
              <c:strCache>
                <c:ptCount val="1"/>
                <c:pt idx="0">
                  <c:v>13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Player'!$O$33:$O$57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18</c:v>
                </c:pt>
                <c:pt idx="10">
                  <c:v>18</c:v>
                </c:pt>
                <c:pt idx="11">
                  <c:v>14</c:v>
                </c:pt>
                <c:pt idx="12">
                  <c:v>16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E3F-461D-8AAE-90CA736738EB}"/>
            </c:ext>
          </c:extLst>
        </c:ser>
        <c:ser>
          <c:idx val="13"/>
          <c:order val="13"/>
          <c:tx>
            <c:strRef>
              <c:f>'Hit Chance For Player'!$P$32</c:f>
              <c:strCache>
                <c:ptCount val="1"/>
                <c:pt idx="0">
                  <c:v>14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Player'!$P$33:$P$57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18</c:v>
                </c:pt>
                <c:pt idx="11">
                  <c:v>18</c:v>
                </c:pt>
                <c:pt idx="12">
                  <c:v>14</c:v>
                </c:pt>
                <c:pt idx="13">
                  <c:v>16</c:v>
                </c:pt>
                <c:pt idx="14">
                  <c:v>5</c:v>
                </c:pt>
                <c:pt idx="15">
                  <c:v>7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E3F-461D-8AAE-90CA736738EB}"/>
            </c:ext>
          </c:extLst>
        </c:ser>
        <c:ser>
          <c:idx val="14"/>
          <c:order val="14"/>
          <c:tx>
            <c:strRef>
              <c:f>'Hit Chance For Player'!$Q$32</c:f>
              <c:strCache>
                <c:ptCount val="1"/>
                <c:pt idx="0">
                  <c:v>15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Player'!$Q$33:$Q$57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10</c:v>
                </c:pt>
                <c:pt idx="11">
                  <c:v>18</c:v>
                </c:pt>
                <c:pt idx="12">
                  <c:v>18</c:v>
                </c:pt>
                <c:pt idx="13">
                  <c:v>14</c:v>
                </c:pt>
                <c:pt idx="14">
                  <c:v>16</c:v>
                </c:pt>
                <c:pt idx="15">
                  <c:v>6</c:v>
                </c:pt>
                <c:pt idx="16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E3F-461D-8AAE-90CA736738EB}"/>
            </c:ext>
          </c:extLst>
        </c:ser>
        <c:ser>
          <c:idx val="15"/>
          <c:order val="15"/>
          <c:tx>
            <c:strRef>
              <c:f>'Hit Chance For Player'!$R$32</c:f>
              <c:strCache>
                <c:ptCount val="1"/>
                <c:pt idx="0">
                  <c:v>16</c:v>
                </c:pt>
              </c:strCache>
            </c:strRef>
          </c:tx>
          <c:spPr>
            <a:ln w="38100">
              <a:solidFill>
                <a:srgbClr val="579D1C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Player'!$R$33:$R$57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12</c:v>
                </c:pt>
                <c:pt idx="12">
                  <c:v>18</c:v>
                </c:pt>
                <c:pt idx="13">
                  <c:v>18</c:v>
                </c:pt>
                <c:pt idx="14">
                  <c:v>14</c:v>
                </c:pt>
                <c:pt idx="15">
                  <c:v>16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E3F-461D-8AAE-90CA736738EB}"/>
            </c:ext>
          </c:extLst>
        </c:ser>
        <c:ser>
          <c:idx val="16"/>
          <c:order val="16"/>
          <c:tx>
            <c:strRef>
              <c:f>'Hit Chance For Player'!$S$32</c:f>
              <c:strCache>
                <c:ptCount val="1"/>
                <c:pt idx="0">
                  <c:v>17</c:v>
                </c:pt>
              </c:strCache>
            </c:strRef>
          </c:tx>
          <c:spPr>
            <a:ln w="38100">
              <a:solidFill>
                <a:srgbClr val="7E002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Player'!$S$33:$S$57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14</c:v>
                </c:pt>
                <c:pt idx="13">
                  <c:v>18</c:v>
                </c:pt>
                <c:pt idx="14">
                  <c:v>18</c:v>
                </c:pt>
                <c:pt idx="15">
                  <c:v>12</c:v>
                </c:pt>
                <c:pt idx="16">
                  <c:v>18</c:v>
                </c:pt>
                <c:pt idx="17">
                  <c:v>5</c:v>
                </c:pt>
                <c:pt idx="18">
                  <c:v>3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E3F-461D-8AAE-90CA736738EB}"/>
            </c:ext>
          </c:extLst>
        </c:ser>
        <c:ser>
          <c:idx val="17"/>
          <c:order val="17"/>
          <c:tx>
            <c:strRef>
              <c:f>'Hit Chance For Player'!$T$32</c:f>
              <c:strCache>
                <c:ptCount val="1"/>
                <c:pt idx="0">
                  <c:v>18</c:v>
                </c:pt>
              </c:strCache>
            </c:strRef>
          </c:tx>
          <c:spPr>
            <a:ln w="38100">
              <a:solidFill>
                <a:srgbClr val="83CAF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Player'!$T$33:$T$57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16</c:v>
                </c:pt>
                <c:pt idx="14">
                  <c:v>18</c:v>
                </c:pt>
                <c:pt idx="15">
                  <c:v>14</c:v>
                </c:pt>
                <c:pt idx="16">
                  <c:v>16</c:v>
                </c:pt>
                <c:pt idx="17">
                  <c:v>18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E3F-461D-8AAE-90CA736738EB}"/>
            </c:ext>
          </c:extLst>
        </c:ser>
        <c:ser>
          <c:idx val="18"/>
          <c:order val="18"/>
          <c:tx>
            <c:strRef>
              <c:f>'Hit Chance For Player'!$U$32</c:f>
              <c:strCache>
                <c:ptCount val="1"/>
                <c:pt idx="0">
                  <c:v>19</c:v>
                </c:pt>
              </c:strCache>
            </c:strRef>
          </c:tx>
          <c:spPr>
            <a:ln w="38100">
              <a:solidFill>
                <a:srgbClr val="314004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Player'!$U$33:$U$57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18</c:v>
                </c:pt>
                <c:pt idx="15">
                  <c:v>12</c:v>
                </c:pt>
                <c:pt idx="16">
                  <c:v>20</c:v>
                </c:pt>
                <c:pt idx="17">
                  <c:v>16</c:v>
                </c:pt>
                <c:pt idx="18">
                  <c:v>18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E3F-461D-8AAE-90CA736738EB}"/>
            </c:ext>
          </c:extLst>
        </c:ser>
        <c:ser>
          <c:idx val="19"/>
          <c:order val="19"/>
          <c:tx>
            <c:strRef>
              <c:f>'Hit Chance For Player'!$V$32</c:f>
              <c:strCache>
                <c:ptCount val="1"/>
                <c:pt idx="0">
                  <c:v>20</c:v>
                </c:pt>
              </c:strCache>
            </c:strRef>
          </c:tx>
          <c:spPr>
            <a:ln w="38100">
              <a:solidFill>
                <a:srgbClr val="AECF0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Player'!$V$33:$V$57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11</c:v>
                </c:pt>
                <c:pt idx="16">
                  <c:v>20</c:v>
                </c:pt>
                <c:pt idx="17">
                  <c:v>20</c:v>
                </c:pt>
                <c:pt idx="18">
                  <c:v>14</c:v>
                </c:pt>
                <c:pt idx="19">
                  <c:v>20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E3F-461D-8AAE-90CA736738EB}"/>
            </c:ext>
          </c:extLst>
        </c:ser>
        <c:ser>
          <c:idx val="20"/>
          <c:order val="20"/>
          <c:tx>
            <c:strRef>
              <c:f>'Hit Chance For Player'!$W$32</c:f>
              <c:strCache>
                <c:ptCount val="1"/>
                <c:pt idx="0">
                  <c:v>21</c:v>
                </c:pt>
              </c:strCache>
            </c:strRef>
          </c:tx>
          <c:spPr>
            <a:ln w="38100">
              <a:solidFill>
                <a:srgbClr val="4B1F6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Player'!$W$33:$W$57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14</c:v>
                </c:pt>
                <c:pt idx="17">
                  <c:v>20</c:v>
                </c:pt>
                <c:pt idx="18">
                  <c:v>16</c:v>
                </c:pt>
                <c:pt idx="19">
                  <c:v>12</c:v>
                </c:pt>
                <c:pt idx="20">
                  <c:v>26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E3F-461D-8AAE-90CA736738EB}"/>
            </c:ext>
          </c:extLst>
        </c:ser>
        <c:ser>
          <c:idx val="21"/>
          <c:order val="21"/>
          <c:tx>
            <c:strRef>
              <c:f>'Hit Chance For Player'!$X$32</c:f>
              <c:strCache>
                <c:ptCount val="1"/>
                <c:pt idx="0">
                  <c:v>22</c:v>
                </c:pt>
              </c:strCache>
            </c:strRef>
          </c:tx>
          <c:spPr>
            <a:ln w="38100">
              <a:solidFill>
                <a:srgbClr val="FF95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Player'!$X$33:$X$57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12</c:v>
                </c:pt>
                <c:pt idx="21">
                  <c:v>32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E3F-461D-8AAE-90CA736738EB}"/>
            </c:ext>
          </c:extLst>
        </c:ser>
        <c:ser>
          <c:idx val="22"/>
          <c:order val="22"/>
          <c:tx>
            <c:strRef>
              <c:f>'Hit Chance For Player'!$Y$32</c:f>
              <c:strCache>
                <c:ptCount val="1"/>
                <c:pt idx="0">
                  <c:v>23</c:v>
                </c:pt>
              </c:strCache>
            </c:strRef>
          </c:tx>
          <c:spPr>
            <a:ln w="38100">
              <a:solidFill>
                <a:srgbClr val="C5000B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Player'!$Y$33:$Y$57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6</c:v>
                </c:pt>
                <c:pt idx="19">
                  <c:v>16</c:v>
                </c:pt>
                <c:pt idx="20">
                  <c:v>6</c:v>
                </c:pt>
                <c:pt idx="21">
                  <c:v>28</c:v>
                </c:pt>
                <c:pt idx="22">
                  <c:v>36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E3F-461D-8AAE-90CA736738EB}"/>
            </c:ext>
          </c:extLst>
        </c:ser>
        <c:ser>
          <c:idx val="23"/>
          <c:order val="23"/>
          <c:tx>
            <c:strRef>
              <c:f>'Hit Chance For Player'!$Z$32</c:f>
              <c:strCache>
                <c:ptCount val="1"/>
                <c:pt idx="0">
                  <c:v>24</c:v>
                </c:pt>
              </c:strCache>
            </c:strRef>
          </c:tx>
          <c:spPr>
            <a:ln w="38100">
              <a:solidFill>
                <a:srgbClr val="0084D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Player'!$Z$33:$Z$57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8</c:v>
                </c:pt>
                <c:pt idx="21">
                  <c:v>14</c:v>
                </c:pt>
                <c:pt idx="22">
                  <c:v>28</c:v>
                </c:pt>
                <c:pt idx="23">
                  <c:v>44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E3F-461D-8AAE-90CA736738EB}"/>
            </c:ext>
          </c:extLst>
        </c:ser>
        <c:ser>
          <c:idx val="24"/>
          <c:order val="24"/>
          <c:tx>
            <c:strRef>
              <c:f>'Hit Chance For Player'!$AA$32</c:f>
              <c:strCache>
                <c:ptCount val="1"/>
                <c:pt idx="0">
                  <c:v>25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Player'!$B$33:$B$57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Player'!$AA$33:$AA$57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4</c:v>
                </c:pt>
                <c:pt idx="22">
                  <c:v>10</c:v>
                </c:pt>
                <c:pt idx="23">
                  <c:v>35</c:v>
                </c:pt>
                <c:pt idx="2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E3F-461D-8AAE-90CA7367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35904"/>
        <c:axId val="572678144"/>
      </c:lineChart>
      <c:catAx>
        <c:axId val="5823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267814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572678144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235904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57166101774355"/>
          <c:y val="1.4706382196469032E-2"/>
          <c:w val="9.4243886122965137E-2"/>
          <c:h val="0.976503777845543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430819683287752E-2"/>
          <c:y val="7.6698554177950573E-2"/>
          <c:w val="0.78748123163039174"/>
          <c:h val="0.79058509691118284"/>
        </c:manualLayout>
      </c:layout>
      <c:lineChart>
        <c:grouping val="standard"/>
        <c:varyColors val="0"/>
        <c:ser>
          <c:idx val="0"/>
          <c:order val="0"/>
          <c:tx>
            <c:strRef>
              <c:f>'Hit Chance For Player'!$C$63</c:f>
              <c:strCache>
                <c:ptCount val="1"/>
                <c:pt idx="0">
                  <c:v>1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Player'!$C$64:$C$88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3-4930-97B8-4699A62329D9}"/>
            </c:ext>
          </c:extLst>
        </c:ser>
        <c:ser>
          <c:idx val="1"/>
          <c:order val="1"/>
          <c:tx>
            <c:strRef>
              <c:f>'Hit Chance For Player'!$D$63</c:f>
              <c:strCache>
                <c:ptCount val="1"/>
                <c:pt idx="0">
                  <c:v>2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Player'!$D$64:$D$88</c:f>
              <c:numCache>
                <c:formatCode>General</c:formatCode>
                <c:ptCount val="25"/>
                <c:pt idx="0">
                  <c:v>10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53-4930-97B8-4699A62329D9}"/>
            </c:ext>
          </c:extLst>
        </c:ser>
        <c:ser>
          <c:idx val="2"/>
          <c:order val="2"/>
          <c:tx>
            <c:strRef>
              <c:f>'Hit Chance For Player'!$E$63</c:f>
              <c:strCache>
                <c:ptCount val="1"/>
                <c:pt idx="0">
                  <c:v>3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Player'!$E$64:$E$88</c:f>
              <c:numCache>
                <c:formatCode>General</c:formatCode>
                <c:ptCount val="25"/>
                <c:pt idx="0">
                  <c:v>12</c:v>
                </c:pt>
                <c:pt idx="1">
                  <c:v>8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53-4930-97B8-4699A62329D9}"/>
            </c:ext>
          </c:extLst>
        </c:ser>
        <c:ser>
          <c:idx val="3"/>
          <c:order val="3"/>
          <c:tx>
            <c:strRef>
              <c:f>'Hit Chance For Player'!$F$63</c:f>
              <c:strCache>
                <c:ptCount val="1"/>
                <c:pt idx="0">
                  <c:v>4</c:v>
                </c:pt>
              </c:strCache>
            </c:strRef>
          </c:tx>
          <c:spPr>
            <a:ln w="38100">
              <a:solidFill>
                <a:srgbClr val="579D1C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Player'!$F$64:$F$88</c:f>
              <c:numCache>
                <c:formatCode>General</c:formatCode>
                <c:ptCount val="25"/>
                <c:pt idx="0">
                  <c:v>12</c:v>
                </c:pt>
                <c:pt idx="1">
                  <c:v>12</c:v>
                </c:pt>
                <c:pt idx="2">
                  <c:v>8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53-4930-97B8-4699A62329D9}"/>
            </c:ext>
          </c:extLst>
        </c:ser>
        <c:ser>
          <c:idx val="4"/>
          <c:order val="4"/>
          <c:tx>
            <c:strRef>
              <c:f>'Hit Chance For Player'!$G$63</c:f>
              <c:strCache>
                <c:ptCount val="1"/>
                <c:pt idx="0">
                  <c:v>5</c:v>
                </c:pt>
              </c:strCache>
            </c:strRef>
          </c:tx>
          <c:spPr>
            <a:ln w="38100">
              <a:solidFill>
                <a:srgbClr val="7E0021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Player'!$G$64:$G$88</c:f>
              <c:numCache>
                <c:formatCode>General</c:formatCode>
                <c:ptCount val="25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53-4930-97B8-4699A62329D9}"/>
            </c:ext>
          </c:extLst>
        </c:ser>
        <c:ser>
          <c:idx val="5"/>
          <c:order val="5"/>
          <c:tx>
            <c:strRef>
              <c:f>'Hit Chance For Player'!$H$63</c:f>
              <c:strCache>
                <c:ptCount val="1"/>
                <c:pt idx="0">
                  <c:v>6</c:v>
                </c:pt>
              </c:strCache>
            </c:strRef>
          </c:tx>
          <c:spPr>
            <a:ln w="38100">
              <a:solidFill>
                <a:srgbClr val="83CAFF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Player'!$H$64:$H$88</c:f>
              <c:numCache>
                <c:formatCode>General</c:formatCode>
                <c:ptCount val="25"/>
                <c:pt idx="0">
                  <c:v>4</c:v>
                </c:pt>
                <c:pt idx="1">
                  <c:v>12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53-4930-97B8-4699A62329D9}"/>
            </c:ext>
          </c:extLst>
        </c:ser>
        <c:ser>
          <c:idx val="6"/>
          <c:order val="6"/>
          <c:tx>
            <c:strRef>
              <c:f>'Hit Chance For Player'!$I$63</c:f>
              <c:strCache>
                <c:ptCount val="1"/>
                <c:pt idx="0">
                  <c:v>7</c:v>
                </c:pt>
              </c:strCache>
            </c:strRef>
          </c:tx>
          <c:spPr>
            <a:ln w="38100">
              <a:solidFill>
                <a:srgbClr val="314004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Player'!$I$64:$I$88</c:f>
              <c:numCache>
                <c:formatCode>General</c:formatCode>
                <c:ptCount val="2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53-4930-97B8-4699A62329D9}"/>
            </c:ext>
          </c:extLst>
        </c:ser>
        <c:ser>
          <c:idx val="7"/>
          <c:order val="7"/>
          <c:tx>
            <c:strRef>
              <c:f>'Hit Chance For Player'!$J$63</c:f>
              <c:strCache>
                <c:ptCount val="1"/>
                <c:pt idx="0">
                  <c:v>8</c:v>
                </c:pt>
              </c:strCache>
            </c:strRef>
          </c:tx>
          <c:spPr>
            <a:ln w="38100">
              <a:solidFill>
                <a:srgbClr val="AECF00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Player'!$J$64:$J$88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53-4930-97B8-4699A62329D9}"/>
            </c:ext>
          </c:extLst>
        </c:ser>
        <c:ser>
          <c:idx val="8"/>
          <c:order val="8"/>
          <c:tx>
            <c:strRef>
              <c:f>'Hit Chance For Player'!$K$63</c:f>
              <c:strCache>
                <c:ptCount val="1"/>
                <c:pt idx="0">
                  <c:v>9</c:v>
                </c:pt>
              </c:strCache>
            </c:strRef>
          </c:tx>
          <c:spPr>
            <a:ln w="38100">
              <a:solidFill>
                <a:srgbClr val="4B1F6F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Player'!$K$64:$K$88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53-4930-97B8-4699A62329D9}"/>
            </c:ext>
          </c:extLst>
        </c:ser>
        <c:ser>
          <c:idx val="9"/>
          <c:order val="9"/>
          <c:tx>
            <c:strRef>
              <c:f>'Hit Chance For Player'!$L$63</c:f>
              <c:strCache>
                <c:ptCount val="1"/>
                <c:pt idx="0">
                  <c:v>10</c:v>
                </c:pt>
              </c:strCache>
            </c:strRef>
          </c:tx>
          <c:spPr>
            <a:ln w="38100">
              <a:solidFill>
                <a:srgbClr val="FF95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Player'!$L$64:$L$88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16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53-4930-97B8-4699A62329D9}"/>
            </c:ext>
          </c:extLst>
        </c:ser>
        <c:ser>
          <c:idx val="10"/>
          <c:order val="10"/>
          <c:tx>
            <c:strRef>
              <c:f>'Hit Chance For Player'!$M$63</c:f>
              <c:strCache>
                <c:ptCount val="1"/>
                <c:pt idx="0">
                  <c:v>11</c:v>
                </c:pt>
              </c:strCache>
            </c:strRef>
          </c:tx>
          <c:spPr>
            <a:ln w="38100">
              <a:solidFill>
                <a:srgbClr val="C5000B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Player'!$M$64:$M$88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16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B53-4930-97B8-4699A62329D9}"/>
            </c:ext>
          </c:extLst>
        </c:ser>
        <c:ser>
          <c:idx val="11"/>
          <c:order val="11"/>
          <c:tx>
            <c:strRef>
              <c:f>'Hit Chance For Player'!$N$63</c:f>
              <c:strCache>
                <c:ptCount val="1"/>
                <c:pt idx="0">
                  <c:v>12</c:v>
                </c:pt>
              </c:strCache>
            </c:strRef>
          </c:tx>
          <c:spPr>
            <a:ln w="38100">
              <a:solidFill>
                <a:srgbClr val="0084D1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Player'!$N$64:$N$88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17</c:v>
                </c:pt>
                <c:pt idx="8">
                  <c:v>14</c:v>
                </c:pt>
                <c:pt idx="9">
                  <c:v>14</c:v>
                </c:pt>
                <c:pt idx="10">
                  <c:v>10</c:v>
                </c:pt>
                <c:pt idx="11">
                  <c:v>6</c:v>
                </c:pt>
                <c:pt idx="12">
                  <c:v>6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B53-4930-97B8-4699A62329D9}"/>
            </c:ext>
          </c:extLst>
        </c:ser>
        <c:ser>
          <c:idx val="12"/>
          <c:order val="12"/>
          <c:tx>
            <c:strRef>
              <c:f>'Hit Chance For Player'!$O$63</c:f>
              <c:strCache>
                <c:ptCount val="1"/>
                <c:pt idx="0">
                  <c:v>13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Player'!$O$64:$O$88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B53-4930-97B8-4699A62329D9}"/>
            </c:ext>
          </c:extLst>
        </c:ser>
        <c:ser>
          <c:idx val="13"/>
          <c:order val="13"/>
          <c:tx>
            <c:strRef>
              <c:f>'Hit Chance For Player'!$P$63</c:f>
              <c:strCache>
                <c:ptCount val="1"/>
                <c:pt idx="0">
                  <c:v>14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Player'!$P$64:$P$88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16</c:v>
                </c:pt>
                <c:pt idx="10">
                  <c:v>16</c:v>
                </c:pt>
                <c:pt idx="11">
                  <c:v>12</c:v>
                </c:pt>
                <c:pt idx="12">
                  <c:v>14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B53-4930-97B8-4699A62329D9}"/>
            </c:ext>
          </c:extLst>
        </c:ser>
        <c:ser>
          <c:idx val="14"/>
          <c:order val="14"/>
          <c:tx>
            <c:strRef>
              <c:f>'Hit Chance For Player'!$Q$63</c:f>
              <c:strCache>
                <c:ptCount val="1"/>
                <c:pt idx="0">
                  <c:v>15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Player'!$Q$64:$Q$88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8</c:v>
                </c:pt>
                <c:pt idx="10">
                  <c:v>16</c:v>
                </c:pt>
                <c:pt idx="11">
                  <c:v>16</c:v>
                </c:pt>
                <c:pt idx="12">
                  <c:v>12</c:v>
                </c:pt>
                <c:pt idx="13">
                  <c:v>14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B53-4930-97B8-4699A62329D9}"/>
            </c:ext>
          </c:extLst>
        </c:ser>
        <c:ser>
          <c:idx val="15"/>
          <c:order val="15"/>
          <c:tx>
            <c:strRef>
              <c:f>'Hit Chance For Player'!$R$63</c:f>
              <c:strCache>
                <c:ptCount val="1"/>
                <c:pt idx="0">
                  <c:v>16</c:v>
                </c:pt>
              </c:strCache>
            </c:strRef>
          </c:tx>
          <c:spPr>
            <a:ln w="38100">
              <a:solidFill>
                <a:srgbClr val="579D1C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Player'!$R$64:$R$88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10</c:v>
                </c:pt>
                <c:pt idx="11">
                  <c:v>16</c:v>
                </c:pt>
                <c:pt idx="12">
                  <c:v>16</c:v>
                </c:pt>
                <c:pt idx="13">
                  <c:v>12</c:v>
                </c:pt>
                <c:pt idx="14">
                  <c:v>14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B53-4930-97B8-4699A62329D9}"/>
            </c:ext>
          </c:extLst>
        </c:ser>
        <c:ser>
          <c:idx val="16"/>
          <c:order val="16"/>
          <c:tx>
            <c:strRef>
              <c:f>'Hit Chance For Player'!$S$63</c:f>
              <c:strCache>
                <c:ptCount val="1"/>
                <c:pt idx="0">
                  <c:v>17</c:v>
                </c:pt>
              </c:strCache>
            </c:strRef>
          </c:tx>
          <c:spPr>
            <a:ln w="38100">
              <a:solidFill>
                <a:srgbClr val="7E0021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Player'!$S$64:$S$88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12</c:v>
                </c:pt>
                <c:pt idx="12">
                  <c:v>16</c:v>
                </c:pt>
                <c:pt idx="13">
                  <c:v>16</c:v>
                </c:pt>
                <c:pt idx="14">
                  <c:v>12</c:v>
                </c:pt>
                <c:pt idx="15">
                  <c:v>16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B53-4930-97B8-4699A62329D9}"/>
            </c:ext>
          </c:extLst>
        </c:ser>
        <c:ser>
          <c:idx val="17"/>
          <c:order val="17"/>
          <c:tx>
            <c:strRef>
              <c:f>'Hit Chance For Player'!$T$63</c:f>
              <c:strCache>
                <c:ptCount val="1"/>
                <c:pt idx="0">
                  <c:v>18</c:v>
                </c:pt>
              </c:strCache>
            </c:strRef>
          </c:tx>
          <c:spPr>
            <a:ln w="38100">
              <a:solidFill>
                <a:srgbClr val="83CAFF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Player'!$T$64:$T$88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14</c:v>
                </c:pt>
                <c:pt idx="13">
                  <c:v>16</c:v>
                </c:pt>
                <c:pt idx="14">
                  <c:v>16</c:v>
                </c:pt>
                <c:pt idx="15">
                  <c:v>14</c:v>
                </c:pt>
                <c:pt idx="16">
                  <c:v>16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B53-4930-97B8-4699A62329D9}"/>
            </c:ext>
          </c:extLst>
        </c:ser>
        <c:ser>
          <c:idx val="18"/>
          <c:order val="18"/>
          <c:tx>
            <c:strRef>
              <c:f>'Hit Chance For Player'!$U$63</c:f>
              <c:strCache>
                <c:ptCount val="1"/>
                <c:pt idx="0">
                  <c:v>19</c:v>
                </c:pt>
              </c:strCache>
            </c:strRef>
          </c:tx>
          <c:spPr>
            <a:ln w="38100">
              <a:solidFill>
                <a:srgbClr val="314004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Player'!$U$64:$U$88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16</c:v>
                </c:pt>
                <c:pt idx="14">
                  <c:v>16</c:v>
                </c:pt>
                <c:pt idx="15">
                  <c:v>18</c:v>
                </c:pt>
                <c:pt idx="16">
                  <c:v>14</c:v>
                </c:pt>
                <c:pt idx="17">
                  <c:v>16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B53-4930-97B8-4699A62329D9}"/>
            </c:ext>
          </c:extLst>
        </c:ser>
        <c:ser>
          <c:idx val="19"/>
          <c:order val="19"/>
          <c:tx>
            <c:strRef>
              <c:f>'Hit Chance For Player'!$V$63</c:f>
              <c:strCache>
                <c:ptCount val="1"/>
                <c:pt idx="0">
                  <c:v>20</c:v>
                </c:pt>
              </c:strCache>
            </c:strRef>
          </c:tx>
          <c:spPr>
            <a:ln w="38100">
              <a:solidFill>
                <a:srgbClr val="AECF00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Player'!$V$64:$V$88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18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B53-4930-97B8-4699A62329D9}"/>
            </c:ext>
          </c:extLst>
        </c:ser>
        <c:ser>
          <c:idx val="20"/>
          <c:order val="20"/>
          <c:tx>
            <c:strRef>
              <c:f>'Hit Chance For Player'!$W$63</c:f>
              <c:strCache>
                <c:ptCount val="1"/>
                <c:pt idx="0">
                  <c:v>21</c:v>
                </c:pt>
              </c:strCache>
            </c:strRef>
          </c:tx>
          <c:spPr>
            <a:ln w="38100">
              <a:solidFill>
                <a:srgbClr val="4B1F6F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Player'!$W$64:$W$88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18</c:v>
                </c:pt>
                <c:pt idx="18">
                  <c:v>16</c:v>
                </c:pt>
                <c:pt idx="19">
                  <c:v>24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B53-4930-97B8-4699A62329D9}"/>
            </c:ext>
          </c:extLst>
        </c:ser>
        <c:ser>
          <c:idx val="21"/>
          <c:order val="21"/>
          <c:tx>
            <c:strRef>
              <c:f>'Hit Chance For Player'!$X$63</c:f>
              <c:strCache>
                <c:ptCount val="1"/>
                <c:pt idx="0">
                  <c:v>22</c:v>
                </c:pt>
              </c:strCache>
            </c:strRef>
          </c:tx>
          <c:spPr>
            <a:ln w="38100">
              <a:solidFill>
                <a:srgbClr val="FF95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Player'!$X$64:$X$88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14</c:v>
                </c:pt>
                <c:pt idx="17">
                  <c:v>18</c:v>
                </c:pt>
                <c:pt idx="18">
                  <c:v>20</c:v>
                </c:pt>
                <c:pt idx="19">
                  <c:v>16</c:v>
                </c:pt>
                <c:pt idx="20">
                  <c:v>30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B53-4930-97B8-4699A62329D9}"/>
            </c:ext>
          </c:extLst>
        </c:ser>
        <c:ser>
          <c:idx val="22"/>
          <c:order val="22"/>
          <c:tx>
            <c:strRef>
              <c:f>'Hit Chance For Player'!$Y$63</c:f>
              <c:strCache>
                <c:ptCount val="1"/>
                <c:pt idx="0">
                  <c:v>23</c:v>
                </c:pt>
              </c:strCache>
            </c:strRef>
          </c:tx>
          <c:spPr>
            <a:ln w="38100">
              <a:solidFill>
                <a:srgbClr val="C5000B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Player'!$Y$64:$Y$88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16</c:v>
                </c:pt>
                <c:pt idx="18">
                  <c:v>24</c:v>
                </c:pt>
                <c:pt idx="19">
                  <c:v>24</c:v>
                </c:pt>
                <c:pt idx="20">
                  <c:v>30</c:v>
                </c:pt>
                <c:pt idx="21">
                  <c:v>34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B53-4930-97B8-4699A62329D9}"/>
            </c:ext>
          </c:extLst>
        </c:ser>
        <c:ser>
          <c:idx val="23"/>
          <c:order val="23"/>
          <c:tx>
            <c:strRef>
              <c:f>'Hit Chance For Player'!$Z$63</c:f>
              <c:strCache>
                <c:ptCount val="1"/>
                <c:pt idx="0">
                  <c:v>24</c:v>
                </c:pt>
              </c:strCache>
            </c:strRef>
          </c:tx>
          <c:spPr>
            <a:ln w="38100">
              <a:solidFill>
                <a:srgbClr val="0084D1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Player'!$Z$64:$Z$88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7</c:v>
                </c:pt>
                <c:pt idx="19">
                  <c:v>22</c:v>
                </c:pt>
                <c:pt idx="20">
                  <c:v>20</c:v>
                </c:pt>
                <c:pt idx="21">
                  <c:v>34</c:v>
                </c:pt>
                <c:pt idx="22">
                  <c:v>42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B53-4930-97B8-4699A62329D9}"/>
            </c:ext>
          </c:extLst>
        </c:ser>
        <c:ser>
          <c:idx val="24"/>
          <c:order val="24"/>
          <c:tx>
            <c:strRef>
              <c:f>'Hit Chance For Player'!$AA$63</c:f>
              <c:strCache>
                <c:ptCount val="1"/>
                <c:pt idx="0">
                  <c:v>25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Player'!$B$64:$B$88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Player'!$AA$64:$AA$88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9</c:v>
                </c:pt>
                <c:pt idx="21">
                  <c:v>19</c:v>
                </c:pt>
                <c:pt idx="22">
                  <c:v>37</c:v>
                </c:pt>
                <c:pt idx="23">
                  <c:v>46</c:v>
                </c:pt>
                <c:pt idx="2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B53-4930-97B8-4699A6232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696704"/>
        <c:axId val="572103424"/>
      </c:lineChart>
      <c:catAx>
        <c:axId val="9069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21034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572103424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0696704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75635359821015"/>
          <c:y val="1.4749721957298187E-2"/>
          <c:w val="9.4079616168232641E-2"/>
          <c:h val="0.9764315935731399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Player's Chance To Hit</a:t>
            </a:r>
          </a:p>
        </c:rich>
      </c:tx>
      <c:layout>
        <c:manualLayout>
          <c:xMode val="edge"/>
          <c:yMode val="edge"/>
          <c:x val="0.39906802801680963"/>
          <c:y val="2.62802011976597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76500452697636"/>
          <c:y val="0.17012972354274497"/>
          <c:w val="0.63402228119830406"/>
          <c:h val="0.74276147595491093"/>
        </c:manualLayout>
      </c:layout>
      <c:radarChart>
        <c:radarStyle val="marker"/>
        <c:varyColors val="0"/>
        <c:ser>
          <c:idx val="0"/>
          <c:order val="0"/>
          <c:tx>
            <c:strRef>
              <c:f>'Hit Chance For Player'!$C$2</c:f>
              <c:strCache>
                <c:ptCount val="1"/>
                <c:pt idx="0">
                  <c:v>1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Player'!$C$3:$C$27</c:f>
              <c:numCache>
                <c:formatCode>General</c:formatCode>
                <c:ptCount val="25"/>
                <c:pt idx="0">
                  <c:v>50</c:v>
                </c:pt>
                <c:pt idx="1">
                  <c:v>54</c:v>
                </c:pt>
                <c:pt idx="2">
                  <c:v>58</c:v>
                </c:pt>
                <c:pt idx="3">
                  <c:v>62</c:v>
                </c:pt>
                <c:pt idx="4">
                  <c:v>68</c:v>
                </c:pt>
                <c:pt idx="5">
                  <c:v>74</c:v>
                </c:pt>
                <c:pt idx="6">
                  <c:v>79</c:v>
                </c:pt>
                <c:pt idx="7">
                  <c:v>86</c:v>
                </c:pt>
                <c:pt idx="8">
                  <c:v>90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4-4E8E-8143-B63D3E84406F}"/>
            </c:ext>
          </c:extLst>
        </c:ser>
        <c:ser>
          <c:idx val="1"/>
          <c:order val="1"/>
          <c:tx>
            <c:strRef>
              <c:f>'Hit Chance For Player'!$D$2</c:f>
              <c:strCache>
                <c:ptCount val="1"/>
                <c:pt idx="0">
                  <c:v>2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Player'!$D$3:$D$27</c:f>
              <c:numCache>
                <c:formatCode>General</c:formatCode>
                <c:ptCount val="25"/>
                <c:pt idx="0">
                  <c:v>40</c:v>
                </c:pt>
                <c:pt idx="1">
                  <c:v>52</c:v>
                </c:pt>
                <c:pt idx="2">
                  <c:v>56</c:v>
                </c:pt>
                <c:pt idx="3">
                  <c:v>60</c:v>
                </c:pt>
                <c:pt idx="4">
                  <c:v>66</c:v>
                </c:pt>
                <c:pt idx="5">
                  <c:v>73</c:v>
                </c:pt>
                <c:pt idx="6">
                  <c:v>78</c:v>
                </c:pt>
                <c:pt idx="7">
                  <c:v>85</c:v>
                </c:pt>
                <c:pt idx="8">
                  <c:v>89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4-4E8E-8143-B63D3E84406F}"/>
            </c:ext>
          </c:extLst>
        </c:ser>
        <c:ser>
          <c:idx val="2"/>
          <c:order val="2"/>
          <c:tx>
            <c:strRef>
              <c:f>'Hit Chance For Player'!$E$2</c:f>
              <c:strCache>
                <c:ptCount val="1"/>
                <c:pt idx="0">
                  <c:v>3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Player'!$E$3:$E$27</c:f>
              <c:numCache>
                <c:formatCode>General</c:formatCode>
                <c:ptCount val="25"/>
                <c:pt idx="0">
                  <c:v>28</c:v>
                </c:pt>
                <c:pt idx="1">
                  <c:v>44</c:v>
                </c:pt>
                <c:pt idx="2">
                  <c:v>54</c:v>
                </c:pt>
                <c:pt idx="3">
                  <c:v>58</c:v>
                </c:pt>
                <c:pt idx="4">
                  <c:v>64</c:v>
                </c:pt>
                <c:pt idx="5">
                  <c:v>71</c:v>
                </c:pt>
                <c:pt idx="6">
                  <c:v>76</c:v>
                </c:pt>
                <c:pt idx="7">
                  <c:v>84</c:v>
                </c:pt>
                <c:pt idx="8">
                  <c:v>88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4-4E8E-8143-B63D3E84406F}"/>
            </c:ext>
          </c:extLst>
        </c:ser>
        <c:ser>
          <c:idx val="3"/>
          <c:order val="3"/>
          <c:tx>
            <c:strRef>
              <c:f>'Hit Chance For Player'!$F$2</c:f>
              <c:strCache>
                <c:ptCount val="1"/>
                <c:pt idx="0">
                  <c:v>4</c:v>
                </c:pt>
              </c:strCache>
            </c:strRef>
          </c:tx>
          <c:spPr>
            <a:ln w="38100">
              <a:solidFill>
                <a:srgbClr val="579D1C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Player'!$F$3:$F$27</c:f>
              <c:numCache>
                <c:formatCode>General</c:formatCode>
                <c:ptCount val="25"/>
                <c:pt idx="0">
                  <c:v>16</c:v>
                </c:pt>
                <c:pt idx="1">
                  <c:v>32</c:v>
                </c:pt>
                <c:pt idx="2">
                  <c:v>46</c:v>
                </c:pt>
                <c:pt idx="3">
                  <c:v>56</c:v>
                </c:pt>
                <c:pt idx="4">
                  <c:v>61</c:v>
                </c:pt>
                <c:pt idx="5">
                  <c:v>67</c:v>
                </c:pt>
                <c:pt idx="6">
                  <c:v>74</c:v>
                </c:pt>
                <c:pt idx="7">
                  <c:v>82</c:v>
                </c:pt>
                <c:pt idx="8">
                  <c:v>86</c:v>
                </c:pt>
                <c:pt idx="9">
                  <c:v>91</c:v>
                </c:pt>
                <c:pt idx="10">
                  <c:v>93</c:v>
                </c:pt>
                <c:pt idx="11">
                  <c:v>96</c:v>
                </c:pt>
                <c:pt idx="12">
                  <c:v>97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D4-4E8E-8143-B63D3E84406F}"/>
            </c:ext>
          </c:extLst>
        </c:ser>
        <c:ser>
          <c:idx val="4"/>
          <c:order val="4"/>
          <c:tx>
            <c:strRef>
              <c:f>'Hit Chance For Player'!$G$2</c:f>
              <c:strCache>
                <c:ptCount val="1"/>
                <c:pt idx="0">
                  <c:v>5</c:v>
                </c:pt>
              </c:strCache>
            </c:strRef>
          </c:tx>
          <c:spPr>
            <a:ln w="38100">
              <a:solidFill>
                <a:srgbClr val="7E002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Player'!$G$3:$G$27</c:f>
              <c:numCache>
                <c:formatCode>General</c:formatCode>
                <c:ptCount val="25"/>
                <c:pt idx="0">
                  <c:v>6</c:v>
                </c:pt>
                <c:pt idx="1">
                  <c:v>20</c:v>
                </c:pt>
                <c:pt idx="2">
                  <c:v>34</c:v>
                </c:pt>
                <c:pt idx="3">
                  <c:v>43</c:v>
                </c:pt>
                <c:pt idx="4">
                  <c:v>58</c:v>
                </c:pt>
                <c:pt idx="5">
                  <c:v>63</c:v>
                </c:pt>
                <c:pt idx="6">
                  <c:v>70</c:v>
                </c:pt>
                <c:pt idx="7">
                  <c:v>78</c:v>
                </c:pt>
                <c:pt idx="8">
                  <c:v>84</c:v>
                </c:pt>
                <c:pt idx="9">
                  <c:v>90</c:v>
                </c:pt>
                <c:pt idx="10">
                  <c:v>92</c:v>
                </c:pt>
                <c:pt idx="11">
                  <c:v>95</c:v>
                </c:pt>
                <c:pt idx="12">
                  <c:v>96</c:v>
                </c:pt>
                <c:pt idx="13">
                  <c:v>98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D4-4E8E-8143-B63D3E84406F}"/>
            </c:ext>
          </c:extLst>
        </c:ser>
        <c:ser>
          <c:idx val="5"/>
          <c:order val="5"/>
          <c:tx>
            <c:strRef>
              <c:f>'Hit Chance For Player'!$H$2</c:f>
              <c:strCache>
                <c:ptCount val="1"/>
                <c:pt idx="0">
                  <c:v>6</c:v>
                </c:pt>
              </c:strCache>
            </c:strRef>
          </c:tx>
          <c:spPr>
            <a:ln w="38100">
              <a:solidFill>
                <a:srgbClr val="83CAF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Player'!$H$3:$H$27</c:f>
              <c:numCache>
                <c:formatCode>General</c:formatCode>
                <c:ptCount val="25"/>
                <c:pt idx="0">
                  <c:v>2</c:v>
                </c:pt>
                <c:pt idx="1">
                  <c:v>8</c:v>
                </c:pt>
                <c:pt idx="2">
                  <c:v>22</c:v>
                </c:pt>
                <c:pt idx="3">
                  <c:v>30</c:v>
                </c:pt>
                <c:pt idx="4">
                  <c:v>44</c:v>
                </c:pt>
                <c:pt idx="5">
                  <c:v>60</c:v>
                </c:pt>
                <c:pt idx="6">
                  <c:v>66</c:v>
                </c:pt>
                <c:pt idx="7">
                  <c:v>74</c:v>
                </c:pt>
                <c:pt idx="8">
                  <c:v>82</c:v>
                </c:pt>
                <c:pt idx="9">
                  <c:v>88</c:v>
                </c:pt>
                <c:pt idx="10">
                  <c:v>91</c:v>
                </c:pt>
                <c:pt idx="11">
                  <c:v>94</c:v>
                </c:pt>
                <c:pt idx="12">
                  <c:v>95</c:v>
                </c:pt>
                <c:pt idx="13">
                  <c:v>97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D4-4E8E-8143-B63D3E84406F}"/>
            </c:ext>
          </c:extLst>
        </c:ser>
        <c:ser>
          <c:idx val="6"/>
          <c:order val="6"/>
          <c:tx>
            <c:strRef>
              <c:f>'Hit Chance For Player'!$I$2</c:f>
              <c:strCache>
                <c:ptCount val="1"/>
                <c:pt idx="0">
                  <c:v>7</c:v>
                </c:pt>
              </c:strCache>
            </c:strRef>
          </c:tx>
          <c:spPr>
            <a:ln w="38100">
              <a:solidFill>
                <a:srgbClr val="314004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Player'!$I$3:$I$27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17</c:v>
                </c:pt>
                <c:pt idx="4">
                  <c:v>31</c:v>
                </c:pt>
                <c:pt idx="5">
                  <c:v>47</c:v>
                </c:pt>
                <c:pt idx="6">
                  <c:v>62</c:v>
                </c:pt>
                <c:pt idx="7">
                  <c:v>68</c:v>
                </c:pt>
                <c:pt idx="8">
                  <c:v>77</c:v>
                </c:pt>
                <c:pt idx="9">
                  <c:v>84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D4-4E8E-8143-B63D3E84406F}"/>
            </c:ext>
          </c:extLst>
        </c:ser>
        <c:ser>
          <c:idx val="7"/>
          <c:order val="7"/>
          <c:tx>
            <c:strRef>
              <c:f>'Hit Chance For Player'!$J$2</c:f>
              <c:strCache>
                <c:ptCount val="1"/>
                <c:pt idx="0">
                  <c:v>8</c:v>
                </c:pt>
              </c:strCache>
            </c:strRef>
          </c:tx>
          <c:spPr>
            <a:ln w="38100">
              <a:solidFill>
                <a:srgbClr val="AECF0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Player'!$J$3:$J$27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18</c:v>
                </c:pt>
                <c:pt idx="5">
                  <c:v>34</c:v>
                </c:pt>
                <c:pt idx="6">
                  <c:v>48</c:v>
                </c:pt>
                <c:pt idx="7">
                  <c:v>64</c:v>
                </c:pt>
                <c:pt idx="8">
                  <c:v>71</c:v>
                </c:pt>
                <c:pt idx="9">
                  <c:v>80</c:v>
                </c:pt>
                <c:pt idx="10">
                  <c:v>86</c:v>
                </c:pt>
                <c:pt idx="11">
                  <c:v>90</c:v>
                </c:pt>
                <c:pt idx="12">
                  <c:v>92</c:v>
                </c:pt>
                <c:pt idx="13">
                  <c:v>95</c:v>
                </c:pt>
                <c:pt idx="14">
                  <c:v>97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D4-4E8E-8143-B63D3E84406F}"/>
            </c:ext>
          </c:extLst>
        </c:ser>
        <c:ser>
          <c:idx val="8"/>
          <c:order val="8"/>
          <c:tx>
            <c:strRef>
              <c:f>'Hit Chance For Player'!$K$2</c:f>
              <c:strCache>
                <c:ptCount val="1"/>
                <c:pt idx="0">
                  <c:v>9</c:v>
                </c:pt>
              </c:strCache>
            </c:strRef>
          </c:tx>
          <c:spPr>
            <a:ln w="38100">
              <a:solidFill>
                <a:srgbClr val="4B1F6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Player'!$K$3:$K$27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21</c:v>
                </c:pt>
                <c:pt idx="6">
                  <c:v>34</c:v>
                </c:pt>
                <c:pt idx="7">
                  <c:v>50</c:v>
                </c:pt>
                <c:pt idx="8">
                  <c:v>66</c:v>
                </c:pt>
                <c:pt idx="9">
                  <c:v>74</c:v>
                </c:pt>
                <c:pt idx="10">
                  <c:v>82</c:v>
                </c:pt>
                <c:pt idx="11">
                  <c:v>86</c:v>
                </c:pt>
                <c:pt idx="12">
                  <c:v>90</c:v>
                </c:pt>
                <c:pt idx="13">
                  <c:v>92</c:v>
                </c:pt>
                <c:pt idx="14">
                  <c:v>96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D4-4E8E-8143-B63D3E84406F}"/>
            </c:ext>
          </c:extLst>
        </c:ser>
        <c:ser>
          <c:idx val="9"/>
          <c:order val="9"/>
          <c:tx>
            <c:strRef>
              <c:f>'Hit Chance For Player'!$L$2</c:f>
              <c:strCache>
                <c:ptCount val="1"/>
                <c:pt idx="0">
                  <c:v>10</c:v>
                </c:pt>
              </c:strCache>
            </c:strRef>
          </c:tx>
          <c:spPr>
            <a:ln w="38100">
              <a:solidFill>
                <a:srgbClr val="FF95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Player'!$L$3:$L$27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20</c:v>
                </c:pt>
                <c:pt idx="7">
                  <c:v>36</c:v>
                </c:pt>
                <c:pt idx="8">
                  <c:v>52</c:v>
                </c:pt>
                <c:pt idx="9">
                  <c:v>68</c:v>
                </c:pt>
                <c:pt idx="10">
                  <c:v>77</c:v>
                </c:pt>
                <c:pt idx="11">
                  <c:v>82</c:v>
                </c:pt>
                <c:pt idx="12">
                  <c:v>87</c:v>
                </c:pt>
                <c:pt idx="13">
                  <c:v>90</c:v>
                </c:pt>
                <c:pt idx="14">
                  <c:v>94</c:v>
                </c:pt>
                <c:pt idx="15">
                  <c:v>96</c:v>
                </c:pt>
                <c:pt idx="16">
                  <c:v>98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D4-4E8E-8143-B63D3E84406F}"/>
            </c:ext>
          </c:extLst>
        </c:ser>
        <c:ser>
          <c:idx val="10"/>
          <c:order val="10"/>
          <c:tx>
            <c:strRef>
              <c:f>'Hit Chance For Player'!$M$2</c:f>
              <c:strCache>
                <c:ptCount val="1"/>
                <c:pt idx="0">
                  <c:v>11</c:v>
                </c:pt>
              </c:strCache>
            </c:strRef>
          </c:tx>
          <c:spPr>
            <a:ln w="38100">
              <a:solidFill>
                <a:srgbClr val="C5000B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Player'!$M$3:$M$27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22</c:v>
                </c:pt>
                <c:pt idx="8">
                  <c:v>38</c:v>
                </c:pt>
                <c:pt idx="9">
                  <c:v>54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87</c:v>
                </c:pt>
                <c:pt idx="14">
                  <c:v>92</c:v>
                </c:pt>
                <c:pt idx="15">
                  <c:v>94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D4-4E8E-8143-B63D3E84406F}"/>
            </c:ext>
          </c:extLst>
        </c:ser>
        <c:ser>
          <c:idx val="11"/>
          <c:order val="11"/>
          <c:tx>
            <c:strRef>
              <c:f>'Hit Chance For Player'!$N$2</c:f>
              <c:strCache>
                <c:ptCount val="1"/>
                <c:pt idx="0">
                  <c:v>12</c:v>
                </c:pt>
              </c:strCache>
            </c:strRef>
          </c:tx>
          <c:spPr>
            <a:ln w="38100">
              <a:solidFill>
                <a:srgbClr val="0084D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Player'!$N$3:$N$27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24</c:v>
                </c:pt>
                <c:pt idx="9">
                  <c:v>40</c:v>
                </c:pt>
                <c:pt idx="10">
                  <c:v>60</c:v>
                </c:pt>
                <c:pt idx="11">
                  <c:v>72</c:v>
                </c:pt>
                <c:pt idx="12">
                  <c:v>79</c:v>
                </c:pt>
                <c:pt idx="13">
                  <c:v>84</c:v>
                </c:pt>
                <c:pt idx="14">
                  <c:v>89</c:v>
                </c:pt>
                <c:pt idx="15">
                  <c:v>92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D4-4E8E-8143-B63D3E84406F}"/>
            </c:ext>
          </c:extLst>
        </c:ser>
        <c:ser>
          <c:idx val="12"/>
          <c:order val="12"/>
          <c:tx>
            <c:strRef>
              <c:f>'Hit Chance For Player'!$O$2</c:f>
              <c:strCache>
                <c:ptCount val="1"/>
                <c:pt idx="0">
                  <c:v>13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Player'!$O$3:$O$27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26</c:v>
                </c:pt>
                <c:pt idx="10">
                  <c:v>44</c:v>
                </c:pt>
                <c:pt idx="11">
                  <c:v>58</c:v>
                </c:pt>
                <c:pt idx="12">
                  <c:v>74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94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D4-4E8E-8143-B63D3E84406F}"/>
            </c:ext>
          </c:extLst>
        </c:ser>
        <c:ser>
          <c:idx val="13"/>
          <c:order val="13"/>
          <c:tx>
            <c:strRef>
              <c:f>'Hit Chance For Player'!$P$2</c:f>
              <c:strCache>
                <c:ptCount val="1"/>
                <c:pt idx="0">
                  <c:v>14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Player'!$P$3:$P$27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10</c:v>
                </c:pt>
                <c:pt idx="10">
                  <c:v>28</c:v>
                </c:pt>
                <c:pt idx="11">
                  <c:v>46</c:v>
                </c:pt>
                <c:pt idx="12">
                  <c:v>60</c:v>
                </c:pt>
                <c:pt idx="13">
                  <c:v>76</c:v>
                </c:pt>
                <c:pt idx="14">
                  <c:v>81</c:v>
                </c:pt>
                <c:pt idx="15">
                  <c:v>88</c:v>
                </c:pt>
                <c:pt idx="16">
                  <c:v>92</c:v>
                </c:pt>
                <c:pt idx="17">
                  <c:v>94</c:v>
                </c:pt>
                <c:pt idx="18">
                  <c:v>96</c:v>
                </c:pt>
                <c:pt idx="19">
                  <c:v>97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D4-4E8E-8143-B63D3E84406F}"/>
            </c:ext>
          </c:extLst>
        </c:ser>
        <c:ser>
          <c:idx val="14"/>
          <c:order val="14"/>
          <c:tx>
            <c:strRef>
              <c:f>'Hit Chance For Player'!$Q$2</c:f>
              <c:strCache>
                <c:ptCount val="1"/>
                <c:pt idx="0">
                  <c:v>15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Player'!$Q$3:$Q$27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12</c:v>
                </c:pt>
                <c:pt idx="11">
                  <c:v>30</c:v>
                </c:pt>
                <c:pt idx="12">
                  <c:v>48</c:v>
                </c:pt>
                <c:pt idx="13">
                  <c:v>62</c:v>
                </c:pt>
                <c:pt idx="14">
                  <c:v>78</c:v>
                </c:pt>
                <c:pt idx="15">
                  <c:v>84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97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ED4-4E8E-8143-B63D3E84406F}"/>
            </c:ext>
          </c:extLst>
        </c:ser>
        <c:ser>
          <c:idx val="15"/>
          <c:order val="15"/>
          <c:tx>
            <c:strRef>
              <c:f>'Hit Chance For Player'!$R$2</c:f>
              <c:strCache>
                <c:ptCount val="1"/>
                <c:pt idx="0">
                  <c:v>16</c:v>
                </c:pt>
              </c:strCache>
            </c:strRef>
          </c:tx>
          <c:spPr>
            <a:ln w="38100">
              <a:solidFill>
                <a:srgbClr val="579D1C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Player'!$R$3:$R$27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14</c:v>
                </c:pt>
                <c:pt idx="12">
                  <c:v>32</c:v>
                </c:pt>
                <c:pt idx="13">
                  <c:v>50</c:v>
                </c:pt>
                <c:pt idx="14">
                  <c:v>64</c:v>
                </c:pt>
                <c:pt idx="15">
                  <c:v>80</c:v>
                </c:pt>
                <c:pt idx="16">
                  <c:v>86</c:v>
                </c:pt>
                <c:pt idx="17">
                  <c:v>90</c:v>
                </c:pt>
                <c:pt idx="18">
                  <c:v>92</c:v>
                </c:pt>
                <c:pt idx="19">
                  <c:v>95</c:v>
                </c:pt>
                <c:pt idx="20">
                  <c:v>96</c:v>
                </c:pt>
                <c:pt idx="21">
                  <c:v>98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D4-4E8E-8143-B63D3E84406F}"/>
            </c:ext>
          </c:extLst>
        </c:ser>
        <c:ser>
          <c:idx val="16"/>
          <c:order val="16"/>
          <c:tx>
            <c:strRef>
              <c:f>'Hit Chance For Player'!$S$2</c:f>
              <c:strCache>
                <c:ptCount val="1"/>
                <c:pt idx="0">
                  <c:v>17</c:v>
                </c:pt>
              </c:strCache>
            </c:strRef>
          </c:tx>
          <c:spPr>
            <a:ln w="38100">
              <a:solidFill>
                <a:srgbClr val="7E002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Player'!$S$3:$S$27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16</c:v>
                </c:pt>
                <c:pt idx="13">
                  <c:v>34</c:v>
                </c:pt>
                <c:pt idx="14">
                  <c:v>52</c:v>
                </c:pt>
                <c:pt idx="15">
                  <c:v>64</c:v>
                </c:pt>
                <c:pt idx="16">
                  <c:v>82</c:v>
                </c:pt>
                <c:pt idx="17">
                  <c:v>87</c:v>
                </c:pt>
                <c:pt idx="18">
                  <c:v>90</c:v>
                </c:pt>
                <c:pt idx="19">
                  <c:v>94</c:v>
                </c:pt>
                <c:pt idx="20">
                  <c:v>95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ED4-4E8E-8143-B63D3E84406F}"/>
            </c:ext>
          </c:extLst>
        </c:ser>
        <c:ser>
          <c:idx val="17"/>
          <c:order val="17"/>
          <c:tx>
            <c:strRef>
              <c:f>'Hit Chance For Player'!$T$2</c:f>
              <c:strCache>
                <c:ptCount val="1"/>
                <c:pt idx="0">
                  <c:v>18</c:v>
                </c:pt>
              </c:strCache>
            </c:strRef>
          </c:tx>
          <c:spPr>
            <a:ln w="38100">
              <a:solidFill>
                <a:srgbClr val="83CAF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Player'!$T$3:$T$27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18</c:v>
                </c:pt>
                <c:pt idx="14">
                  <c:v>36</c:v>
                </c:pt>
                <c:pt idx="15">
                  <c:v>50</c:v>
                </c:pt>
                <c:pt idx="16">
                  <c:v>66</c:v>
                </c:pt>
                <c:pt idx="17">
                  <c:v>84</c:v>
                </c:pt>
                <c:pt idx="18">
                  <c:v>88</c:v>
                </c:pt>
                <c:pt idx="19">
                  <c:v>92</c:v>
                </c:pt>
                <c:pt idx="20">
                  <c:v>94</c:v>
                </c:pt>
                <c:pt idx="21">
                  <c:v>96</c:v>
                </c:pt>
                <c:pt idx="22">
                  <c:v>97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ED4-4E8E-8143-B63D3E84406F}"/>
            </c:ext>
          </c:extLst>
        </c:ser>
        <c:ser>
          <c:idx val="18"/>
          <c:order val="18"/>
          <c:tx>
            <c:strRef>
              <c:f>'Hit Chance For Player'!$U$2</c:f>
              <c:strCache>
                <c:ptCount val="1"/>
                <c:pt idx="0">
                  <c:v>19</c:v>
                </c:pt>
              </c:strCache>
            </c:strRef>
          </c:tx>
          <c:spPr>
            <a:ln w="38100">
              <a:solidFill>
                <a:srgbClr val="314004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Player'!$U$3:$U$27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32</c:v>
                </c:pt>
                <c:pt idx="16">
                  <c:v>52</c:v>
                </c:pt>
                <c:pt idx="17">
                  <c:v>68</c:v>
                </c:pt>
                <c:pt idx="18">
                  <c:v>86</c:v>
                </c:pt>
                <c:pt idx="19">
                  <c:v>90</c:v>
                </c:pt>
                <c:pt idx="20">
                  <c:v>93</c:v>
                </c:pt>
                <c:pt idx="21">
                  <c:v>95</c:v>
                </c:pt>
                <c:pt idx="22">
                  <c:v>96</c:v>
                </c:pt>
                <c:pt idx="23">
                  <c:v>98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ED4-4E8E-8143-B63D3E84406F}"/>
            </c:ext>
          </c:extLst>
        </c:ser>
        <c:ser>
          <c:idx val="19"/>
          <c:order val="19"/>
          <c:tx>
            <c:strRef>
              <c:f>'Hit Chance For Player'!$V$2</c:f>
              <c:strCache>
                <c:ptCount val="1"/>
                <c:pt idx="0">
                  <c:v>20</c:v>
                </c:pt>
              </c:strCache>
            </c:strRef>
          </c:tx>
          <c:spPr>
            <a:ln w="38100">
              <a:solidFill>
                <a:srgbClr val="AECF00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Player'!$V$3:$V$27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14</c:v>
                </c:pt>
                <c:pt idx="16">
                  <c:v>34</c:v>
                </c:pt>
                <c:pt idx="17">
                  <c:v>54</c:v>
                </c:pt>
                <c:pt idx="18">
                  <c:v>68</c:v>
                </c:pt>
                <c:pt idx="19">
                  <c:v>88</c:v>
                </c:pt>
                <c:pt idx="20">
                  <c:v>92</c:v>
                </c:pt>
                <c:pt idx="21">
                  <c:v>94</c:v>
                </c:pt>
                <c:pt idx="22">
                  <c:v>95</c:v>
                </c:pt>
                <c:pt idx="23">
                  <c:v>98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ED4-4E8E-8143-B63D3E84406F}"/>
            </c:ext>
          </c:extLst>
        </c:ser>
        <c:ser>
          <c:idx val="20"/>
          <c:order val="20"/>
          <c:tx>
            <c:strRef>
              <c:f>'Hit Chance For Player'!$W$2</c:f>
              <c:strCache>
                <c:ptCount val="1"/>
                <c:pt idx="0">
                  <c:v>21</c:v>
                </c:pt>
              </c:strCache>
            </c:strRef>
          </c:tx>
          <c:spPr>
            <a:ln w="38100">
              <a:solidFill>
                <a:srgbClr val="4B1F6F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Player'!$W$3:$W$27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16</c:v>
                </c:pt>
                <c:pt idx="17">
                  <c:v>36</c:v>
                </c:pt>
                <c:pt idx="18">
                  <c:v>52</c:v>
                </c:pt>
                <c:pt idx="19">
                  <c:v>64</c:v>
                </c:pt>
                <c:pt idx="20">
                  <c:v>90</c:v>
                </c:pt>
                <c:pt idx="21">
                  <c:v>93</c:v>
                </c:pt>
                <c:pt idx="22">
                  <c:v>95</c:v>
                </c:pt>
                <c:pt idx="23">
                  <c:v>97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ED4-4E8E-8143-B63D3E84406F}"/>
            </c:ext>
          </c:extLst>
        </c:ser>
        <c:ser>
          <c:idx val="21"/>
          <c:order val="21"/>
          <c:tx>
            <c:strRef>
              <c:f>'Hit Chance For Player'!$X$2</c:f>
              <c:strCache>
                <c:ptCount val="1"/>
                <c:pt idx="0">
                  <c:v>22</c:v>
                </c:pt>
              </c:strCache>
            </c:strRef>
          </c:tx>
          <c:spPr>
            <a:ln w="38100">
              <a:solidFill>
                <a:srgbClr val="FF950E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Player'!$X$3:$X$27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18</c:v>
                </c:pt>
                <c:pt idx="18">
                  <c:v>32</c:v>
                </c:pt>
                <c:pt idx="19">
                  <c:v>48</c:v>
                </c:pt>
                <c:pt idx="20">
                  <c:v>60</c:v>
                </c:pt>
                <c:pt idx="21">
                  <c:v>92</c:v>
                </c:pt>
                <c:pt idx="22">
                  <c:v>94</c:v>
                </c:pt>
                <c:pt idx="23">
                  <c:v>97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ED4-4E8E-8143-B63D3E84406F}"/>
            </c:ext>
          </c:extLst>
        </c:ser>
        <c:ser>
          <c:idx val="22"/>
          <c:order val="22"/>
          <c:tx>
            <c:strRef>
              <c:f>'Hit Chance For Player'!$Y$2</c:f>
              <c:strCache>
                <c:ptCount val="1"/>
                <c:pt idx="0">
                  <c:v>23</c:v>
                </c:pt>
              </c:strCache>
            </c:strRef>
          </c:tx>
          <c:spPr>
            <a:ln w="38100">
              <a:solidFill>
                <a:srgbClr val="C5000B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Player'!$Y$3:$Y$27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8</c:v>
                </c:pt>
                <c:pt idx="19">
                  <c:v>24</c:v>
                </c:pt>
                <c:pt idx="20">
                  <c:v>30</c:v>
                </c:pt>
                <c:pt idx="21">
                  <c:v>58</c:v>
                </c:pt>
                <c:pt idx="22">
                  <c:v>94</c:v>
                </c:pt>
                <c:pt idx="23">
                  <c:v>96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ED4-4E8E-8143-B63D3E84406F}"/>
            </c:ext>
          </c:extLst>
        </c:ser>
        <c:ser>
          <c:idx val="23"/>
          <c:order val="23"/>
          <c:tx>
            <c:strRef>
              <c:f>'Hit Chance For Player'!$Z$2</c:f>
              <c:strCache>
                <c:ptCount val="1"/>
                <c:pt idx="0">
                  <c:v>24</c:v>
                </c:pt>
              </c:strCache>
            </c:strRef>
          </c:tx>
          <c:spPr>
            <a:ln w="38100">
              <a:solidFill>
                <a:srgbClr val="0084D1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Player'!$Z$3:$Z$27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10</c:v>
                </c:pt>
                <c:pt idx="21">
                  <c:v>24</c:v>
                </c:pt>
                <c:pt idx="22">
                  <c:v>52</c:v>
                </c:pt>
                <c:pt idx="23">
                  <c:v>96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ED4-4E8E-8143-B63D3E84406F}"/>
            </c:ext>
          </c:extLst>
        </c:ser>
        <c:ser>
          <c:idx val="24"/>
          <c:order val="24"/>
          <c:tx>
            <c:strRef>
              <c:f>'Hit Chance For Player'!$AA$2</c:f>
              <c:strCache>
                <c:ptCount val="1"/>
                <c:pt idx="0">
                  <c:v>25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Player'!$AA$3:$AA$27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15</c:v>
                </c:pt>
                <c:pt idx="23">
                  <c:v>50</c:v>
                </c:pt>
                <c:pt idx="2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ED4-4E8E-8143-B63D3E84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87296"/>
        <c:axId val="55728320"/>
      </c:radarChart>
      <c:catAx>
        <c:axId val="564087296"/>
        <c:scaling>
          <c:orientation val="maxMin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5728320"/>
        <c:crossesAt val="0"/>
        <c:auto val="0"/>
        <c:lblAlgn val="ctr"/>
        <c:lblOffset val="100"/>
        <c:noMultiLvlLbl val="0"/>
      </c:catAx>
      <c:valAx>
        <c:axId val="55728320"/>
        <c:scaling>
          <c:orientation val="minMax"/>
          <c:max val="100"/>
          <c:min val="0"/>
        </c:scaling>
        <c:delete val="0"/>
        <c:axPos val="r"/>
        <c:numFmt formatCode="General" sourceLinked="1"/>
        <c:majorTickMark val="out"/>
        <c:minorTickMark val="out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087296"/>
        <c:crossesAt val="1"/>
        <c:crossBetween val="midCat"/>
        <c:majorUnit val="100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801026633494788"/>
          <c:y val="0.17842873444726912"/>
          <c:w val="6.3756430511561296E-2"/>
          <c:h val="0.727546622629949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Player's Chance To Hit</a:t>
            </a:r>
          </a:p>
        </c:rich>
      </c:tx>
      <c:layout>
        <c:manualLayout>
          <c:xMode val="edge"/>
          <c:yMode val="edge"/>
          <c:x val="0.39906802801680963"/>
          <c:y val="2.62802011976597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41623421863755"/>
          <c:y val="0.11203664721107595"/>
          <c:w val="0.73319895088295495"/>
          <c:h val="0.85894762861824892"/>
        </c:manualLayout>
      </c:layout>
      <c:radarChart>
        <c:radarStyle val="filled"/>
        <c:varyColors val="0"/>
        <c:ser>
          <c:idx val="0"/>
          <c:order val="0"/>
          <c:tx>
            <c:strRef>
              <c:f>'Hit Chance For Player'!$C$2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4586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Player'!$C$3:$C$27</c:f>
              <c:numCache>
                <c:formatCode>General</c:formatCode>
                <c:ptCount val="25"/>
                <c:pt idx="0">
                  <c:v>50</c:v>
                </c:pt>
                <c:pt idx="1">
                  <c:v>54</c:v>
                </c:pt>
                <c:pt idx="2">
                  <c:v>58</c:v>
                </c:pt>
                <c:pt idx="3">
                  <c:v>62</c:v>
                </c:pt>
                <c:pt idx="4">
                  <c:v>68</c:v>
                </c:pt>
                <c:pt idx="5">
                  <c:v>74</c:v>
                </c:pt>
                <c:pt idx="6">
                  <c:v>79</c:v>
                </c:pt>
                <c:pt idx="7">
                  <c:v>86</c:v>
                </c:pt>
                <c:pt idx="8">
                  <c:v>90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7-44C0-A160-31CDCC848CE1}"/>
            </c:ext>
          </c:extLst>
        </c:ser>
        <c:ser>
          <c:idx val="1"/>
          <c:order val="1"/>
          <c:tx>
            <c:strRef>
              <c:f>'Hit Chance For Player'!$D$2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420E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Player'!$D$3:$D$27</c:f>
              <c:numCache>
                <c:formatCode>General</c:formatCode>
                <c:ptCount val="25"/>
                <c:pt idx="0">
                  <c:v>40</c:v>
                </c:pt>
                <c:pt idx="1">
                  <c:v>52</c:v>
                </c:pt>
                <c:pt idx="2">
                  <c:v>56</c:v>
                </c:pt>
                <c:pt idx="3">
                  <c:v>60</c:v>
                </c:pt>
                <c:pt idx="4">
                  <c:v>66</c:v>
                </c:pt>
                <c:pt idx="5">
                  <c:v>73</c:v>
                </c:pt>
                <c:pt idx="6">
                  <c:v>78</c:v>
                </c:pt>
                <c:pt idx="7">
                  <c:v>85</c:v>
                </c:pt>
                <c:pt idx="8">
                  <c:v>89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7-44C0-A160-31CDCC848CE1}"/>
            </c:ext>
          </c:extLst>
        </c:ser>
        <c:ser>
          <c:idx val="2"/>
          <c:order val="2"/>
          <c:tx>
            <c:strRef>
              <c:f>'Hit Chance For Player'!$E$2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D320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Player'!$E$3:$E$27</c:f>
              <c:numCache>
                <c:formatCode>General</c:formatCode>
                <c:ptCount val="25"/>
                <c:pt idx="0">
                  <c:v>28</c:v>
                </c:pt>
                <c:pt idx="1">
                  <c:v>44</c:v>
                </c:pt>
                <c:pt idx="2">
                  <c:v>54</c:v>
                </c:pt>
                <c:pt idx="3">
                  <c:v>58</c:v>
                </c:pt>
                <c:pt idx="4">
                  <c:v>64</c:v>
                </c:pt>
                <c:pt idx="5">
                  <c:v>71</c:v>
                </c:pt>
                <c:pt idx="6">
                  <c:v>76</c:v>
                </c:pt>
                <c:pt idx="7">
                  <c:v>84</c:v>
                </c:pt>
                <c:pt idx="8">
                  <c:v>88</c:v>
                </c:pt>
                <c:pt idx="9">
                  <c:v>92</c:v>
                </c:pt>
                <c:pt idx="10">
                  <c:v>94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D7-44C0-A160-31CDCC848CE1}"/>
            </c:ext>
          </c:extLst>
        </c:ser>
        <c:ser>
          <c:idx val="3"/>
          <c:order val="3"/>
          <c:tx>
            <c:strRef>
              <c:f>'Hit Chance For Player'!$F$2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579D1C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Player'!$F$3:$F$27</c:f>
              <c:numCache>
                <c:formatCode>General</c:formatCode>
                <c:ptCount val="25"/>
                <c:pt idx="0">
                  <c:v>16</c:v>
                </c:pt>
                <c:pt idx="1">
                  <c:v>32</c:v>
                </c:pt>
                <c:pt idx="2">
                  <c:v>46</c:v>
                </c:pt>
                <c:pt idx="3">
                  <c:v>56</c:v>
                </c:pt>
                <c:pt idx="4">
                  <c:v>61</c:v>
                </c:pt>
                <c:pt idx="5">
                  <c:v>67</c:v>
                </c:pt>
                <c:pt idx="6">
                  <c:v>74</c:v>
                </c:pt>
                <c:pt idx="7">
                  <c:v>82</c:v>
                </c:pt>
                <c:pt idx="8">
                  <c:v>86</c:v>
                </c:pt>
                <c:pt idx="9">
                  <c:v>91</c:v>
                </c:pt>
                <c:pt idx="10">
                  <c:v>93</c:v>
                </c:pt>
                <c:pt idx="11">
                  <c:v>96</c:v>
                </c:pt>
                <c:pt idx="12">
                  <c:v>97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7-44C0-A160-31CDCC848CE1}"/>
            </c:ext>
          </c:extLst>
        </c:ser>
        <c:ser>
          <c:idx val="4"/>
          <c:order val="4"/>
          <c:tx>
            <c:strRef>
              <c:f>'Hit Chance For Player'!$G$2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E0021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Player'!$G$3:$G$27</c:f>
              <c:numCache>
                <c:formatCode>General</c:formatCode>
                <c:ptCount val="25"/>
                <c:pt idx="0">
                  <c:v>6</c:v>
                </c:pt>
                <c:pt idx="1">
                  <c:v>20</c:v>
                </c:pt>
                <c:pt idx="2">
                  <c:v>34</c:v>
                </c:pt>
                <c:pt idx="3">
                  <c:v>43</c:v>
                </c:pt>
                <c:pt idx="4">
                  <c:v>58</c:v>
                </c:pt>
                <c:pt idx="5">
                  <c:v>63</c:v>
                </c:pt>
                <c:pt idx="6">
                  <c:v>70</c:v>
                </c:pt>
                <c:pt idx="7">
                  <c:v>78</c:v>
                </c:pt>
                <c:pt idx="8">
                  <c:v>84</c:v>
                </c:pt>
                <c:pt idx="9">
                  <c:v>90</c:v>
                </c:pt>
                <c:pt idx="10">
                  <c:v>92</c:v>
                </c:pt>
                <c:pt idx="11">
                  <c:v>95</c:v>
                </c:pt>
                <c:pt idx="12">
                  <c:v>96</c:v>
                </c:pt>
                <c:pt idx="13">
                  <c:v>98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7-44C0-A160-31CDCC848CE1}"/>
            </c:ext>
          </c:extLst>
        </c:ser>
        <c:ser>
          <c:idx val="5"/>
          <c:order val="5"/>
          <c:tx>
            <c:strRef>
              <c:f>'Hit Chance For Player'!$H$2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83CA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Player'!$H$3:$H$27</c:f>
              <c:numCache>
                <c:formatCode>General</c:formatCode>
                <c:ptCount val="25"/>
                <c:pt idx="0">
                  <c:v>2</c:v>
                </c:pt>
                <c:pt idx="1">
                  <c:v>8</c:v>
                </c:pt>
                <c:pt idx="2">
                  <c:v>22</c:v>
                </c:pt>
                <c:pt idx="3">
                  <c:v>30</c:v>
                </c:pt>
                <c:pt idx="4">
                  <c:v>44</c:v>
                </c:pt>
                <c:pt idx="5">
                  <c:v>60</c:v>
                </c:pt>
                <c:pt idx="6">
                  <c:v>66</c:v>
                </c:pt>
                <c:pt idx="7">
                  <c:v>74</c:v>
                </c:pt>
                <c:pt idx="8">
                  <c:v>82</c:v>
                </c:pt>
                <c:pt idx="9">
                  <c:v>88</c:v>
                </c:pt>
                <c:pt idx="10">
                  <c:v>91</c:v>
                </c:pt>
                <c:pt idx="11">
                  <c:v>94</c:v>
                </c:pt>
                <c:pt idx="12">
                  <c:v>95</c:v>
                </c:pt>
                <c:pt idx="13">
                  <c:v>97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7-44C0-A160-31CDCC848CE1}"/>
            </c:ext>
          </c:extLst>
        </c:ser>
        <c:ser>
          <c:idx val="6"/>
          <c:order val="6"/>
          <c:tx>
            <c:strRef>
              <c:f>'Hit Chance For Player'!$I$2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314004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Player'!$I$3:$I$27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17</c:v>
                </c:pt>
                <c:pt idx="4">
                  <c:v>31</c:v>
                </c:pt>
                <c:pt idx="5">
                  <c:v>47</c:v>
                </c:pt>
                <c:pt idx="6">
                  <c:v>62</c:v>
                </c:pt>
                <c:pt idx="7">
                  <c:v>68</c:v>
                </c:pt>
                <c:pt idx="8">
                  <c:v>77</c:v>
                </c:pt>
                <c:pt idx="9">
                  <c:v>84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98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7-44C0-A160-31CDCC848CE1}"/>
            </c:ext>
          </c:extLst>
        </c:ser>
        <c:ser>
          <c:idx val="7"/>
          <c:order val="7"/>
          <c:tx>
            <c:strRef>
              <c:f>'Hit Chance For Player'!$J$2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AECF00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Player'!$J$3:$J$27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18</c:v>
                </c:pt>
                <c:pt idx="5">
                  <c:v>34</c:v>
                </c:pt>
                <c:pt idx="6">
                  <c:v>48</c:v>
                </c:pt>
                <c:pt idx="7">
                  <c:v>64</c:v>
                </c:pt>
                <c:pt idx="8">
                  <c:v>71</c:v>
                </c:pt>
                <c:pt idx="9">
                  <c:v>80</c:v>
                </c:pt>
                <c:pt idx="10">
                  <c:v>86</c:v>
                </c:pt>
                <c:pt idx="11">
                  <c:v>90</c:v>
                </c:pt>
                <c:pt idx="12">
                  <c:v>92</c:v>
                </c:pt>
                <c:pt idx="13">
                  <c:v>95</c:v>
                </c:pt>
                <c:pt idx="14">
                  <c:v>97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7-44C0-A160-31CDCC848CE1}"/>
            </c:ext>
          </c:extLst>
        </c:ser>
        <c:ser>
          <c:idx val="8"/>
          <c:order val="8"/>
          <c:tx>
            <c:strRef>
              <c:f>'Hit Chance For Player'!$K$2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4B1F6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Player'!$K$3:$K$27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21</c:v>
                </c:pt>
                <c:pt idx="6">
                  <c:v>34</c:v>
                </c:pt>
                <c:pt idx="7">
                  <c:v>50</c:v>
                </c:pt>
                <c:pt idx="8">
                  <c:v>66</c:v>
                </c:pt>
                <c:pt idx="9">
                  <c:v>74</c:v>
                </c:pt>
                <c:pt idx="10">
                  <c:v>82</c:v>
                </c:pt>
                <c:pt idx="11">
                  <c:v>86</c:v>
                </c:pt>
                <c:pt idx="12">
                  <c:v>90</c:v>
                </c:pt>
                <c:pt idx="13">
                  <c:v>92</c:v>
                </c:pt>
                <c:pt idx="14">
                  <c:v>96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7-44C0-A160-31CDCC848CE1}"/>
            </c:ext>
          </c:extLst>
        </c:ser>
        <c:ser>
          <c:idx val="9"/>
          <c:order val="9"/>
          <c:tx>
            <c:strRef>
              <c:f>'Hit Chance For Player'!$L$2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50E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Player'!$L$3:$L$27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20</c:v>
                </c:pt>
                <c:pt idx="7">
                  <c:v>36</c:v>
                </c:pt>
                <c:pt idx="8">
                  <c:v>52</c:v>
                </c:pt>
                <c:pt idx="9">
                  <c:v>68</c:v>
                </c:pt>
                <c:pt idx="10">
                  <c:v>77</c:v>
                </c:pt>
                <c:pt idx="11">
                  <c:v>82</c:v>
                </c:pt>
                <c:pt idx="12">
                  <c:v>87</c:v>
                </c:pt>
                <c:pt idx="13">
                  <c:v>90</c:v>
                </c:pt>
                <c:pt idx="14">
                  <c:v>94</c:v>
                </c:pt>
                <c:pt idx="15">
                  <c:v>96</c:v>
                </c:pt>
                <c:pt idx="16">
                  <c:v>98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7-44C0-A160-31CDCC848CE1}"/>
            </c:ext>
          </c:extLst>
        </c:ser>
        <c:ser>
          <c:idx val="10"/>
          <c:order val="10"/>
          <c:tx>
            <c:strRef>
              <c:f>'Hit Chance For Player'!$M$2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C5000B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Player'!$M$3:$M$27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22</c:v>
                </c:pt>
                <c:pt idx="8">
                  <c:v>38</c:v>
                </c:pt>
                <c:pt idx="9">
                  <c:v>54</c:v>
                </c:pt>
                <c:pt idx="10">
                  <c:v>70</c:v>
                </c:pt>
                <c:pt idx="11">
                  <c:v>78</c:v>
                </c:pt>
                <c:pt idx="12">
                  <c:v>85</c:v>
                </c:pt>
                <c:pt idx="13">
                  <c:v>87</c:v>
                </c:pt>
                <c:pt idx="14">
                  <c:v>92</c:v>
                </c:pt>
                <c:pt idx="15">
                  <c:v>94</c:v>
                </c:pt>
                <c:pt idx="16">
                  <c:v>97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D7-44C0-A160-31CDCC848CE1}"/>
            </c:ext>
          </c:extLst>
        </c:ser>
        <c:ser>
          <c:idx val="11"/>
          <c:order val="11"/>
          <c:tx>
            <c:strRef>
              <c:f>'Hit Chance For Player'!$N$2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0084D1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Player'!$N$3:$N$27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24</c:v>
                </c:pt>
                <c:pt idx="9">
                  <c:v>40</c:v>
                </c:pt>
                <c:pt idx="10">
                  <c:v>60</c:v>
                </c:pt>
                <c:pt idx="11">
                  <c:v>72</c:v>
                </c:pt>
                <c:pt idx="12">
                  <c:v>79</c:v>
                </c:pt>
                <c:pt idx="13">
                  <c:v>84</c:v>
                </c:pt>
                <c:pt idx="14">
                  <c:v>89</c:v>
                </c:pt>
                <c:pt idx="15">
                  <c:v>92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D7-44C0-A160-31CDCC848CE1}"/>
            </c:ext>
          </c:extLst>
        </c:ser>
        <c:ser>
          <c:idx val="12"/>
          <c:order val="12"/>
          <c:tx>
            <c:strRef>
              <c:f>'Hit Chance For Player'!$O$2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004586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Player'!$O$3:$O$27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8</c:v>
                </c:pt>
                <c:pt idx="9">
                  <c:v>26</c:v>
                </c:pt>
                <c:pt idx="10">
                  <c:v>44</c:v>
                </c:pt>
                <c:pt idx="11">
                  <c:v>58</c:v>
                </c:pt>
                <c:pt idx="12">
                  <c:v>74</c:v>
                </c:pt>
                <c:pt idx="13">
                  <c:v>80</c:v>
                </c:pt>
                <c:pt idx="14">
                  <c:v>85</c:v>
                </c:pt>
                <c:pt idx="15">
                  <c:v>90</c:v>
                </c:pt>
                <c:pt idx="16">
                  <c:v>94</c:v>
                </c:pt>
                <c:pt idx="17">
                  <c:v>96</c:v>
                </c:pt>
                <c:pt idx="18">
                  <c:v>97</c:v>
                </c:pt>
                <c:pt idx="19">
                  <c:v>98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6D7-44C0-A160-31CDCC848CE1}"/>
            </c:ext>
          </c:extLst>
        </c:ser>
        <c:ser>
          <c:idx val="13"/>
          <c:order val="13"/>
          <c:tx>
            <c:strRef>
              <c:f>'Hit Chance For Player'!$P$2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FF420E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Player'!$P$3:$P$27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10</c:v>
                </c:pt>
                <c:pt idx="10">
                  <c:v>28</c:v>
                </c:pt>
                <c:pt idx="11">
                  <c:v>46</c:v>
                </c:pt>
                <c:pt idx="12">
                  <c:v>60</c:v>
                </c:pt>
                <c:pt idx="13">
                  <c:v>76</c:v>
                </c:pt>
                <c:pt idx="14">
                  <c:v>81</c:v>
                </c:pt>
                <c:pt idx="15">
                  <c:v>88</c:v>
                </c:pt>
                <c:pt idx="16">
                  <c:v>92</c:v>
                </c:pt>
                <c:pt idx="17">
                  <c:v>94</c:v>
                </c:pt>
                <c:pt idx="18">
                  <c:v>96</c:v>
                </c:pt>
                <c:pt idx="19">
                  <c:v>97</c:v>
                </c:pt>
                <c:pt idx="20">
                  <c:v>98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6D7-44C0-A160-31CDCC848CE1}"/>
            </c:ext>
          </c:extLst>
        </c:ser>
        <c:ser>
          <c:idx val="14"/>
          <c:order val="14"/>
          <c:tx>
            <c:strRef>
              <c:f>'Hit Chance For Player'!$Q$2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FFD320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Player'!$Q$3:$Q$27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12</c:v>
                </c:pt>
                <c:pt idx="11">
                  <c:v>30</c:v>
                </c:pt>
                <c:pt idx="12">
                  <c:v>48</c:v>
                </c:pt>
                <c:pt idx="13">
                  <c:v>62</c:v>
                </c:pt>
                <c:pt idx="14">
                  <c:v>78</c:v>
                </c:pt>
                <c:pt idx="15">
                  <c:v>84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  <c:pt idx="19">
                  <c:v>96</c:v>
                </c:pt>
                <c:pt idx="20">
                  <c:v>97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D7-44C0-A160-31CDCC848CE1}"/>
            </c:ext>
          </c:extLst>
        </c:ser>
        <c:ser>
          <c:idx val="15"/>
          <c:order val="15"/>
          <c:tx>
            <c:strRef>
              <c:f>'Hit Chance For Player'!$R$2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579D1C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Player'!$R$3:$R$27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14</c:v>
                </c:pt>
                <c:pt idx="12">
                  <c:v>32</c:v>
                </c:pt>
                <c:pt idx="13">
                  <c:v>50</c:v>
                </c:pt>
                <c:pt idx="14">
                  <c:v>64</c:v>
                </c:pt>
                <c:pt idx="15">
                  <c:v>80</c:v>
                </c:pt>
                <c:pt idx="16">
                  <c:v>86</c:v>
                </c:pt>
                <c:pt idx="17">
                  <c:v>90</c:v>
                </c:pt>
                <c:pt idx="18">
                  <c:v>92</c:v>
                </c:pt>
                <c:pt idx="19">
                  <c:v>95</c:v>
                </c:pt>
                <c:pt idx="20">
                  <c:v>96</c:v>
                </c:pt>
                <c:pt idx="21">
                  <c:v>98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6D7-44C0-A160-31CDCC848CE1}"/>
            </c:ext>
          </c:extLst>
        </c:ser>
        <c:ser>
          <c:idx val="16"/>
          <c:order val="16"/>
          <c:tx>
            <c:strRef>
              <c:f>'Hit Chance For Player'!$S$2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7E0021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Player'!$S$3:$S$27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16</c:v>
                </c:pt>
                <c:pt idx="13">
                  <c:v>34</c:v>
                </c:pt>
                <c:pt idx="14">
                  <c:v>52</c:v>
                </c:pt>
                <c:pt idx="15">
                  <c:v>64</c:v>
                </c:pt>
                <c:pt idx="16">
                  <c:v>82</c:v>
                </c:pt>
                <c:pt idx="17">
                  <c:v>87</c:v>
                </c:pt>
                <c:pt idx="18">
                  <c:v>90</c:v>
                </c:pt>
                <c:pt idx="19">
                  <c:v>94</c:v>
                </c:pt>
                <c:pt idx="20">
                  <c:v>95</c:v>
                </c:pt>
                <c:pt idx="21">
                  <c:v>97</c:v>
                </c:pt>
                <c:pt idx="22">
                  <c:v>98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6D7-44C0-A160-31CDCC848CE1}"/>
            </c:ext>
          </c:extLst>
        </c:ser>
        <c:ser>
          <c:idx val="17"/>
          <c:order val="17"/>
          <c:tx>
            <c:strRef>
              <c:f>'Hit Chance For Player'!$T$2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83CA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Player'!$T$3:$T$27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18</c:v>
                </c:pt>
                <c:pt idx="14">
                  <c:v>36</c:v>
                </c:pt>
                <c:pt idx="15">
                  <c:v>50</c:v>
                </c:pt>
                <c:pt idx="16">
                  <c:v>66</c:v>
                </c:pt>
                <c:pt idx="17">
                  <c:v>84</c:v>
                </c:pt>
                <c:pt idx="18">
                  <c:v>88</c:v>
                </c:pt>
                <c:pt idx="19">
                  <c:v>92</c:v>
                </c:pt>
                <c:pt idx="20">
                  <c:v>94</c:v>
                </c:pt>
                <c:pt idx="21">
                  <c:v>96</c:v>
                </c:pt>
                <c:pt idx="22">
                  <c:v>97</c:v>
                </c:pt>
                <c:pt idx="23">
                  <c:v>99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6D7-44C0-A160-31CDCC848CE1}"/>
            </c:ext>
          </c:extLst>
        </c:ser>
        <c:ser>
          <c:idx val="18"/>
          <c:order val="18"/>
          <c:tx>
            <c:strRef>
              <c:f>'Hit Chance For Player'!$U$2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314004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Player'!$U$3:$U$27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20</c:v>
                </c:pt>
                <c:pt idx="15">
                  <c:v>32</c:v>
                </c:pt>
                <c:pt idx="16">
                  <c:v>52</c:v>
                </c:pt>
                <c:pt idx="17">
                  <c:v>68</c:v>
                </c:pt>
                <c:pt idx="18">
                  <c:v>86</c:v>
                </c:pt>
                <c:pt idx="19">
                  <c:v>90</c:v>
                </c:pt>
                <c:pt idx="20">
                  <c:v>93</c:v>
                </c:pt>
                <c:pt idx="21">
                  <c:v>95</c:v>
                </c:pt>
                <c:pt idx="22">
                  <c:v>96</c:v>
                </c:pt>
                <c:pt idx="23">
                  <c:v>98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6D7-44C0-A160-31CDCC848CE1}"/>
            </c:ext>
          </c:extLst>
        </c:ser>
        <c:ser>
          <c:idx val="19"/>
          <c:order val="19"/>
          <c:tx>
            <c:strRef>
              <c:f>'Hit Chance For Player'!$V$2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AECF00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Player'!$V$3:$V$27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14</c:v>
                </c:pt>
                <c:pt idx="16">
                  <c:v>34</c:v>
                </c:pt>
                <c:pt idx="17">
                  <c:v>54</c:v>
                </c:pt>
                <c:pt idx="18">
                  <c:v>68</c:v>
                </c:pt>
                <c:pt idx="19">
                  <c:v>88</c:v>
                </c:pt>
                <c:pt idx="20">
                  <c:v>92</c:v>
                </c:pt>
                <c:pt idx="21">
                  <c:v>94</c:v>
                </c:pt>
                <c:pt idx="22">
                  <c:v>95</c:v>
                </c:pt>
                <c:pt idx="23">
                  <c:v>98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6D7-44C0-A160-31CDCC848CE1}"/>
            </c:ext>
          </c:extLst>
        </c:ser>
        <c:ser>
          <c:idx val="20"/>
          <c:order val="20"/>
          <c:tx>
            <c:strRef>
              <c:f>'Hit Chance For Player'!$W$2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4B1F6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Player'!$W$3:$W$27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16</c:v>
                </c:pt>
                <c:pt idx="17">
                  <c:v>36</c:v>
                </c:pt>
                <c:pt idx="18">
                  <c:v>52</c:v>
                </c:pt>
                <c:pt idx="19">
                  <c:v>64</c:v>
                </c:pt>
                <c:pt idx="20">
                  <c:v>90</c:v>
                </c:pt>
                <c:pt idx="21">
                  <c:v>93</c:v>
                </c:pt>
                <c:pt idx="22">
                  <c:v>95</c:v>
                </c:pt>
                <c:pt idx="23">
                  <c:v>97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6D7-44C0-A160-31CDCC848CE1}"/>
            </c:ext>
          </c:extLst>
        </c:ser>
        <c:ser>
          <c:idx val="21"/>
          <c:order val="21"/>
          <c:tx>
            <c:strRef>
              <c:f>'Hit Chance For Player'!$X$2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FF950E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Player'!$X$3:$X$27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18</c:v>
                </c:pt>
                <c:pt idx="18">
                  <c:v>32</c:v>
                </c:pt>
                <c:pt idx="19">
                  <c:v>48</c:v>
                </c:pt>
                <c:pt idx="20">
                  <c:v>60</c:v>
                </c:pt>
                <c:pt idx="21">
                  <c:v>92</c:v>
                </c:pt>
                <c:pt idx="22">
                  <c:v>94</c:v>
                </c:pt>
                <c:pt idx="23">
                  <c:v>97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D7-44C0-A160-31CDCC848CE1}"/>
            </c:ext>
          </c:extLst>
        </c:ser>
        <c:ser>
          <c:idx val="22"/>
          <c:order val="22"/>
          <c:tx>
            <c:strRef>
              <c:f>'Hit Chance For Player'!$Y$2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C5000B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Player'!$Y$3:$Y$27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8</c:v>
                </c:pt>
                <c:pt idx="19">
                  <c:v>24</c:v>
                </c:pt>
                <c:pt idx="20">
                  <c:v>30</c:v>
                </c:pt>
                <c:pt idx="21">
                  <c:v>58</c:v>
                </c:pt>
                <c:pt idx="22">
                  <c:v>94</c:v>
                </c:pt>
                <c:pt idx="23">
                  <c:v>96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D7-44C0-A160-31CDCC848CE1}"/>
            </c:ext>
          </c:extLst>
        </c:ser>
        <c:ser>
          <c:idx val="23"/>
          <c:order val="23"/>
          <c:tx>
            <c:strRef>
              <c:f>'Hit Chance For Player'!$Z$2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0084D1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Player'!$Z$3:$Z$27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10</c:v>
                </c:pt>
                <c:pt idx="21">
                  <c:v>24</c:v>
                </c:pt>
                <c:pt idx="22">
                  <c:v>52</c:v>
                </c:pt>
                <c:pt idx="23">
                  <c:v>96</c:v>
                </c:pt>
                <c:pt idx="2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D7-44C0-A160-31CDCC848CE1}"/>
            </c:ext>
          </c:extLst>
        </c:ser>
        <c:ser>
          <c:idx val="24"/>
          <c:order val="24"/>
          <c:tx>
            <c:strRef>
              <c:f>'Hit Chance For Player'!$AA$2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004586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'Hit Chance For Player'!$B$3:$B$27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'Hit Chance For Player'!$AA$3:$AA$27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15</c:v>
                </c:pt>
                <c:pt idx="23">
                  <c:v>50</c:v>
                </c:pt>
                <c:pt idx="2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D7-44C0-A160-31CDCC848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87808"/>
        <c:axId val="78586432"/>
      </c:radarChart>
      <c:catAx>
        <c:axId val="564087808"/>
        <c:scaling>
          <c:orientation val="minMax"/>
        </c:scaling>
        <c:delete val="0"/>
        <c:axPos val="b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586432"/>
        <c:crossesAt val="0"/>
        <c:auto val="0"/>
        <c:lblAlgn val="ctr"/>
        <c:lblOffset val="100"/>
        <c:noMultiLvlLbl val="0"/>
      </c:catAx>
      <c:valAx>
        <c:axId val="78586432"/>
        <c:scaling>
          <c:orientation val="minMax"/>
          <c:max val="100"/>
          <c:min val="0"/>
        </c:scaling>
        <c:delete val="0"/>
        <c:axPos val="l"/>
        <c:numFmt formatCode="General" sourceLinked="1"/>
        <c:majorTickMark val="out"/>
        <c:minorTickMark val="out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087808"/>
        <c:crossesAt val="1"/>
        <c:crossBetween val="midCat"/>
        <c:majorUnit val="100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Damage as percent of total player health</a:t>
            </a:r>
          </a:p>
        </c:rich>
      </c:tx>
      <c:layout>
        <c:manualLayout>
          <c:xMode val="edge"/>
          <c:yMode val="edge"/>
          <c:x val="0.24049237779813992"/>
          <c:y val="3.55041190144992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38110840339321"/>
          <c:y val="0.20414868433337047"/>
          <c:w val="0.83739791981510592"/>
          <c:h val="0.59765267007740341"/>
        </c:manualLayout>
      </c:layout>
      <c:lineChart>
        <c:grouping val="standard"/>
        <c:varyColors val="0"/>
        <c:ser>
          <c:idx val="0"/>
          <c:order val="0"/>
          <c:tx>
            <c:v>Hand Made</c:v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'End Damage'!$B$3:$AX$3</c:f>
              <c:numCache>
                <c:formatCode>General</c:formatCode>
                <c:ptCount val="49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cat>
          <c:val>
            <c:numRef>
              <c:f>'End Damage'!$B$4:$AX$4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10</c:v>
                </c:pt>
                <c:pt idx="24">
                  <c:v>20</c:v>
                </c:pt>
                <c:pt idx="25">
                  <c:v>35</c:v>
                </c:pt>
                <c:pt idx="26">
                  <c:v>55</c:v>
                </c:pt>
                <c:pt idx="27">
                  <c:v>80</c:v>
                </c:pt>
                <c:pt idx="28">
                  <c:v>110</c:v>
                </c:pt>
                <c:pt idx="29">
                  <c:v>150</c:v>
                </c:pt>
                <c:pt idx="30">
                  <c:v>220</c:v>
                </c:pt>
                <c:pt idx="31">
                  <c:v>280</c:v>
                </c:pt>
                <c:pt idx="32">
                  <c:v>350</c:v>
                </c:pt>
                <c:pt idx="33">
                  <c:v>440</c:v>
                </c:pt>
                <c:pt idx="34">
                  <c:v>540</c:v>
                </c:pt>
                <c:pt idx="35">
                  <c:v>650</c:v>
                </c:pt>
                <c:pt idx="36">
                  <c:v>770</c:v>
                </c:pt>
                <c:pt idx="37">
                  <c:v>900</c:v>
                </c:pt>
                <c:pt idx="38">
                  <c:v>1040</c:v>
                </c:pt>
                <c:pt idx="39">
                  <c:v>1190</c:v>
                </c:pt>
                <c:pt idx="40">
                  <c:v>1300</c:v>
                </c:pt>
                <c:pt idx="41">
                  <c:v>1600</c:v>
                </c:pt>
                <c:pt idx="42">
                  <c:v>2000</c:v>
                </c:pt>
                <c:pt idx="43">
                  <c:v>3000</c:v>
                </c:pt>
                <c:pt idx="44">
                  <c:v>5000</c:v>
                </c:pt>
                <c:pt idx="45">
                  <c:v>10000</c:v>
                </c:pt>
                <c:pt idx="46">
                  <c:v>20000</c:v>
                </c:pt>
                <c:pt idx="47">
                  <c:v>50000</c:v>
                </c:pt>
                <c:pt idx="48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B-49E1-8C90-E3360B1D4F38}"/>
            </c:ext>
          </c:extLst>
        </c:ser>
        <c:ser>
          <c:idx val="1"/>
          <c:order val="1"/>
          <c:tx>
            <c:v>Formula</c:v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'End Damage'!$B$3:$AX$3</c:f>
              <c:numCache>
                <c:formatCode>General</c:formatCode>
                <c:ptCount val="49"/>
                <c:pt idx="0">
                  <c:v>-24</c:v>
                </c:pt>
                <c:pt idx="1">
                  <c:v>-23</c:v>
                </c:pt>
                <c:pt idx="2">
                  <c:v>-22</c:v>
                </c:pt>
                <c:pt idx="3">
                  <c:v>-21</c:v>
                </c:pt>
                <c:pt idx="4">
                  <c:v>-20</c:v>
                </c:pt>
                <c:pt idx="5">
                  <c:v>-19</c:v>
                </c:pt>
                <c:pt idx="6">
                  <c:v>-18</c:v>
                </c:pt>
                <c:pt idx="7">
                  <c:v>-17</c:v>
                </c:pt>
                <c:pt idx="8">
                  <c:v>-16</c:v>
                </c:pt>
                <c:pt idx="9">
                  <c:v>-15</c:v>
                </c:pt>
                <c:pt idx="10">
                  <c:v>-14</c:v>
                </c:pt>
                <c:pt idx="11">
                  <c:v>-13</c:v>
                </c:pt>
                <c:pt idx="12">
                  <c:v>-12</c:v>
                </c:pt>
                <c:pt idx="13">
                  <c:v>-11</c:v>
                </c:pt>
                <c:pt idx="14">
                  <c:v>-10</c:v>
                </c:pt>
                <c:pt idx="15">
                  <c:v>-9</c:v>
                </c:pt>
                <c:pt idx="16">
                  <c:v>-8</c:v>
                </c:pt>
                <c:pt idx="17">
                  <c:v>-7</c:v>
                </c:pt>
                <c:pt idx="18">
                  <c:v>-6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13</c:v>
                </c:pt>
                <c:pt idx="38">
                  <c:v>14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</c:numCache>
            </c:numRef>
          </c:cat>
          <c:val>
            <c:numRef>
              <c:f>'End Damage'!$B$5:$AX$5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12</c:v>
                </c:pt>
                <c:pt idx="24">
                  <c:v>21.799999999999997</c:v>
                </c:pt>
                <c:pt idx="25">
                  <c:v>35.519999999999996</c:v>
                </c:pt>
                <c:pt idx="26">
                  <c:v>54.727999999999994</c:v>
                </c:pt>
                <c:pt idx="27">
                  <c:v>81.619199999999992</c:v>
                </c:pt>
                <c:pt idx="28">
                  <c:v>119.26687999999999</c:v>
                </c:pt>
                <c:pt idx="29">
                  <c:v>171.97363199999998</c:v>
                </c:pt>
                <c:pt idx="30">
                  <c:v>245.76308479999997</c:v>
                </c:pt>
                <c:pt idx="31">
                  <c:v>349.06831871999992</c:v>
                </c:pt>
                <c:pt idx="32">
                  <c:v>493.69564620799991</c:v>
                </c:pt>
                <c:pt idx="33">
                  <c:v>696.17390469119982</c:v>
                </c:pt>
                <c:pt idx="34">
                  <c:v>979.64346656767975</c:v>
                </c:pt>
                <c:pt idx="35">
                  <c:v>1376.5008531947515</c:v>
                </c:pt>
                <c:pt idx="36">
                  <c:v>1932.101194472652</c:v>
                </c:pt>
                <c:pt idx="37">
                  <c:v>2709.9416722617129</c:v>
                </c:pt>
                <c:pt idx="38">
                  <c:v>3798.918341166398</c:v>
                </c:pt>
                <c:pt idx="39">
                  <c:v>5323.485677632957</c:v>
                </c:pt>
                <c:pt idx="40">
                  <c:v>7457.8799486861399</c:v>
                </c:pt>
                <c:pt idx="41">
                  <c:v>10446.031928160595</c:v>
                </c:pt>
                <c:pt idx="42">
                  <c:v>14629.444699424832</c:v>
                </c:pt>
                <c:pt idx="43">
                  <c:v>20486.222579194764</c:v>
                </c:pt>
                <c:pt idx="44">
                  <c:v>28685.71161087267</c:v>
                </c:pt>
                <c:pt idx="45">
                  <c:v>40164.99625522174</c:v>
                </c:pt>
                <c:pt idx="46">
                  <c:v>56235.994757310436</c:v>
                </c:pt>
                <c:pt idx="47">
                  <c:v>78735.392660234618</c:v>
                </c:pt>
                <c:pt idx="48">
                  <c:v>110234.54972432846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EB-49E1-8C90-E3360B1D4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113408"/>
        <c:axId val="572096512"/>
      </c:lineChart>
      <c:catAx>
        <c:axId val="5641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Monster average level - Player average level</a:t>
                </a:r>
              </a:p>
            </c:rich>
          </c:tx>
          <c:layout>
            <c:manualLayout>
              <c:xMode val="edge"/>
              <c:yMode val="edge"/>
              <c:x val="0.32873058835716967"/>
              <c:y val="0.890561651947021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25400">
            <a:solidFill>
              <a:srgbClr val="B3B3B3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2096512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572096512"/>
        <c:scaling>
          <c:logBase val="10"/>
          <c:orientation val="minMax"/>
          <c:max val="100000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113408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Damage Done To Player per Encounter</a:t>
            </a:r>
          </a:p>
        </c:rich>
      </c:tx>
      <c:layout>
        <c:manualLayout>
          <c:xMode val="edge"/>
          <c:yMode val="edge"/>
          <c:x val="0.2456828607722005"/>
          <c:y val="3.5399332697515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84143038610025"/>
          <c:y val="0.20354616301071499"/>
          <c:w val="0.84085824179781299"/>
          <c:h val="0.59588876707484673"/>
        </c:manualLayout>
      </c:layout>
      <c:lineChart>
        <c:grouping val="standard"/>
        <c:varyColors val="0"/>
        <c:ser>
          <c:idx val="0"/>
          <c:order val="0"/>
          <c:tx>
            <c:strRef>
              <c:f>'End Damage'!$B$1</c:f>
              <c:strCache>
                <c:ptCount val="1"/>
                <c:pt idx="0">
                  <c:v>Damage Done To Player per Encounter as Percent of Total Life</c:v>
                </c:pt>
              </c:strCache>
            </c:strRef>
          </c:tx>
          <c:spPr>
            <a:ln w="25400">
              <a:solidFill>
                <a:srgbClr val="2323DC"/>
              </a:solidFill>
              <a:prstDash val="solid"/>
            </a:ln>
          </c:spPr>
          <c:marker>
            <c:symbol val="none"/>
          </c:marker>
          <c:cat>
            <c:numRef>
              <c:f>'End Damage'!$V$3:$AG$3</c:f>
              <c:numCache>
                <c:formatCode>General</c:formatCode>
                <c:ptCount val="12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</c:numCache>
            </c:numRef>
          </c:cat>
          <c:val>
            <c:numRef>
              <c:f>'End Damage'!$V$4:$AG$4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35</c:v>
                </c:pt>
                <c:pt idx="6">
                  <c:v>55</c:v>
                </c:pt>
                <c:pt idx="7">
                  <c:v>80</c:v>
                </c:pt>
                <c:pt idx="8">
                  <c:v>110</c:v>
                </c:pt>
                <c:pt idx="9">
                  <c:v>150</c:v>
                </c:pt>
                <c:pt idx="10">
                  <c:v>220</c:v>
                </c:pt>
                <c:pt idx="11">
                  <c:v>280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19-4091-A2ED-B50FF92B4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113920"/>
        <c:axId val="572098240"/>
      </c:lineChart>
      <c:catAx>
        <c:axId val="56411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Enemy Averaged Ability Level - Player Averaged Ability Level</a:t>
                </a:r>
              </a:p>
            </c:rich>
          </c:tx>
          <c:layout>
            <c:manualLayout>
              <c:xMode val="edge"/>
              <c:yMode val="edge"/>
              <c:x val="0.26125430969438224"/>
              <c:y val="0.8908832062208105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209824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572098240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 of Total Life</a:t>
                </a:r>
              </a:p>
            </c:rich>
          </c:tx>
          <c:layout>
            <c:manualLayout>
              <c:xMode val="edge"/>
              <c:yMode val="edge"/>
              <c:x val="2.7682575861656393E-2"/>
              <c:y val="0.336293660626398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113920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821831282459177E-2"/>
          <c:y val="7.6925591198081622E-2"/>
          <c:w val="0.67946389454834688"/>
          <c:h val="0.78996664807260752"/>
        </c:manualLayout>
      </c:layout>
      <c:lineChart>
        <c:grouping val="standard"/>
        <c:varyColors val="0"/>
        <c:ser>
          <c:idx val="0"/>
          <c:order val="0"/>
          <c:tx>
            <c:strRef>
              <c:f>'Expected Health'!$C$3</c:f>
              <c:strCache>
                <c:ptCount val="1"/>
                <c:pt idx="0">
                  <c:v>Primary</c:v>
                </c:pt>
              </c:strCache>
            </c:strRef>
          </c:tx>
          <c:spPr>
            <a:ln w="38100">
              <a:solidFill>
                <a:srgbClr val="004586"/>
              </a:solidFill>
              <a:prstDash val="solid"/>
            </a:ln>
          </c:spPr>
          <c:marker>
            <c:symbol val="none"/>
          </c:marker>
          <c:cat>
            <c:numRef>
              <c:f>'Expected Health'!$B$4:$B$28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Health'!$C$4:$C$28</c:f>
              <c:numCache>
                <c:formatCode>General</c:formatCode>
                <c:ptCount val="25"/>
                <c:pt idx="0">
                  <c:v>19</c:v>
                </c:pt>
                <c:pt idx="1">
                  <c:v>22.8</c:v>
                </c:pt>
                <c:pt idx="2">
                  <c:v>27.36</c:v>
                </c:pt>
                <c:pt idx="3">
                  <c:v>32.832000000000001</c:v>
                </c:pt>
                <c:pt idx="4">
                  <c:v>39.398400000000002</c:v>
                </c:pt>
                <c:pt idx="5">
                  <c:v>47.278080000000003</c:v>
                </c:pt>
                <c:pt idx="6">
                  <c:v>56.733696000000002</c:v>
                </c:pt>
                <c:pt idx="7">
                  <c:v>68.080435199999997</c:v>
                </c:pt>
                <c:pt idx="8">
                  <c:v>81.696522239999993</c:v>
                </c:pt>
                <c:pt idx="9">
                  <c:v>98.035826687999986</c:v>
                </c:pt>
                <c:pt idx="10">
                  <c:v>117.64299202559998</c:v>
                </c:pt>
                <c:pt idx="11">
                  <c:v>141.17159043071996</c:v>
                </c:pt>
                <c:pt idx="12">
                  <c:v>169.40590851686395</c:v>
                </c:pt>
                <c:pt idx="13">
                  <c:v>203.28709022023673</c:v>
                </c:pt>
                <c:pt idx="14">
                  <c:v>243.94450826428408</c:v>
                </c:pt>
                <c:pt idx="15">
                  <c:v>292.73340991714088</c:v>
                </c:pt>
                <c:pt idx="16">
                  <c:v>351.28009190056906</c:v>
                </c:pt>
                <c:pt idx="17">
                  <c:v>421.53611028068286</c:v>
                </c:pt>
                <c:pt idx="18">
                  <c:v>505.8433323368194</c:v>
                </c:pt>
                <c:pt idx="19">
                  <c:v>607.01199880418324</c:v>
                </c:pt>
                <c:pt idx="20">
                  <c:v>728.41439856501984</c:v>
                </c:pt>
                <c:pt idx="21">
                  <c:v>874.09727827802374</c:v>
                </c:pt>
                <c:pt idx="22">
                  <c:v>1048.9167339336284</c:v>
                </c:pt>
                <c:pt idx="23">
                  <c:v>1258.700080720354</c:v>
                </c:pt>
                <c:pt idx="24">
                  <c:v>1510.4400968644247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8-4D60-A7B9-46A931A4EE8E}"/>
            </c:ext>
          </c:extLst>
        </c:ser>
        <c:ser>
          <c:idx val="1"/>
          <c:order val="1"/>
          <c:tx>
            <c:strRef>
              <c:f>'Expected Health'!$D$3</c:f>
              <c:strCache>
                <c:ptCount val="1"/>
                <c:pt idx="0">
                  <c:v>Secondary</c:v>
                </c:pt>
              </c:strCache>
            </c:strRef>
          </c:tx>
          <c:spPr>
            <a:ln w="38100">
              <a:solidFill>
                <a:srgbClr val="FF420E"/>
              </a:solidFill>
              <a:prstDash val="solid"/>
            </a:ln>
          </c:spPr>
          <c:marker>
            <c:symbol val="none"/>
          </c:marker>
          <c:cat>
            <c:numRef>
              <c:f>'Expected Health'!$B$4:$B$28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Health'!$D$4:$D$28</c:f>
              <c:numCache>
                <c:formatCode>General</c:formatCode>
                <c:ptCount val="25"/>
                <c:pt idx="0">
                  <c:v>11</c:v>
                </c:pt>
                <c:pt idx="1">
                  <c:v>13.309999999999999</c:v>
                </c:pt>
                <c:pt idx="2">
                  <c:v>16.105099999999997</c:v>
                </c:pt>
                <c:pt idx="3">
                  <c:v>19.487170999999996</c:v>
                </c:pt>
                <c:pt idx="4">
                  <c:v>23.579476909999997</c:v>
                </c:pt>
                <c:pt idx="5">
                  <c:v>28.531167061099996</c:v>
                </c:pt>
                <c:pt idx="6">
                  <c:v>34.522712143930995</c:v>
                </c:pt>
                <c:pt idx="7">
                  <c:v>41.772481694156504</c:v>
                </c:pt>
                <c:pt idx="8">
                  <c:v>50.544702849929365</c:v>
                </c:pt>
                <c:pt idx="9">
                  <c:v>61.159090448414531</c:v>
                </c:pt>
                <c:pt idx="10">
                  <c:v>74.002499442581581</c:v>
                </c:pt>
                <c:pt idx="11">
                  <c:v>89.543024325523703</c:v>
                </c:pt>
                <c:pt idx="12">
                  <c:v>108.34705943388367</c:v>
                </c:pt>
                <c:pt idx="13">
                  <c:v>131.09994191499925</c:v>
                </c:pt>
                <c:pt idx="14">
                  <c:v>158.63092971714909</c:v>
                </c:pt>
                <c:pt idx="15">
                  <c:v>191.94342495775038</c:v>
                </c:pt>
                <c:pt idx="16">
                  <c:v>232.25154419887795</c:v>
                </c:pt>
                <c:pt idx="17">
                  <c:v>281.02436848064229</c:v>
                </c:pt>
                <c:pt idx="18">
                  <c:v>340.03948586157719</c:v>
                </c:pt>
                <c:pt idx="19">
                  <c:v>411.44777789250838</c:v>
                </c:pt>
                <c:pt idx="20">
                  <c:v>497.85181124993511</c:v>
                </c:pt>
                <c:pt idx="21">
                  <c:v>602.4006916124215</c:v>
                </c:pt>
                <c:pt idx="22">
                  <c:v>728.90483685103004</c:v>
                </c:pt>
                <c:pt idx="23">
                  <c:v>881.97485258974632</c:v>
                </c:pt>
                <c:pt idx="24">
                  <c:v>1067.189571633593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8-4D60-A7B9-46A931A4EE8E}"/>
            </c:ext>
          </c:extLst>
        </c:ser>
        <c:ser>
          <c:idx val="2"/>
          <c:order val="2"/>
          <c:tx>
            <c:strRef>
              <c:f>'Expected Health'!$E$3</c:f>
              <c:strCache>
                <c:ptCount val="1"/>
                <c:pt idx="0">
                  <c:v>Tertiary</c:v>
                </c:pt>
              </c:strCache>
            </c:strRef>
          </c:tx>
          <c:spPr>
            <a:ln w="38100">
              <a:solidFill>
                <a:srgbClr val="FFD320"/>
              </a:solidFill>
              <a:prstDash val="solid"/>
            </a:ln>
          </c:spPr>
          <c:marker>
            <c:symbol val="none"/>
          </c:marker>
          <c:cat>
            <c:numRef>
              <c:f>'Expected Health'!$B$4:$B$28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Health'!$E$4:$E$28</c:f>
              <c:numCache>
                <c:formatCode>General</c:formatCode>
                <c:ptCount val="25"/>
                <c:pt idx="0">
                  <c:v>5</c:v>
                </c:pt>
                <c:pt idx="1">
                  <c:v>6.1</c:v>
                </c:pt>
                <c:pt idx="2">
                  <c:v>7.4419999999999993</c:v>
                </c:pt>
                <c:pt idx="3">
                  <c:v>9.0792399999999986</c:v>
                </c:pt>
                <c:pt idx="4">
                  <c:v>11.076672799999999</c:v>
                </c:pt>
                <c:pt idx="5">
                  <c:v>13.513540815999999</c:v>
                </c:pt>
                <c:pt idx="6">
                  <c:v>16.48651979552</c:v>
                </c:pt>
                <c:pt idx="7">
                  <c:v>20.113554150534398</c:v>
                </c:pt>
                <c:pt idx="8">
                  <c:v>24.538536063651964</c:v>
                </c:pt>
                <c:pt idx="9">
                  <c:v>29.937013997655395</c:v>
                </c:pt>
                <c:pt idx="10">
                  <c:v>36.523157077139579</c:v>
                </c:pt>
                <c:pt idx="11">
                  <c:v>44.558251634110285</c:v>
                </c:pt>
                <c:pt idx="12">
                  <c:v>54.361066993614543</c:v>
                </c:pt>
                <c:pt idx="13">
                  <c:v>66.320501732209735</c:v>
                </c:pt>
                <c:pt idx="14">
                  <c:v>80.911012113295868</c:v>
                </c:pt>
                <c:pt idx="15">
                  <c:v>98.711434778220962</c:v>
                </c:pt>
                <c:pt idx="16">
                  <c:v>120.42795042942957</c:v>
                </c:pt>
                <c:pt idx="17">
                  <c:v>146.92209952390408</c:v>
                </c:pt>
                <c:pt idx="18">
                  <c:v>179.24496141916296</c:v>
                </c:pt>
                <c:pt idx="19">
                  <c:v>218.6788529313788</c:v>
                </c:pt>
                <c:pt idx="20">
                  <c:v>266.78820057628212</c:v>
                </c:pt>
                <c:pt idx="21">
                  <c:v>325.48160470306419</c:v>
                </c:pt>
                <c:pt idx="22">
                  <c:v>397.08755773773828</c:v>
                </c:pt>
                <c:pt idx="23">
                  <c:v>484.44682044004071</c:v>
                </c:pt>
                <c:pt idx="24">
                  <c:v>591.0251209368497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8-4D60-A7B9-46A931A4E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114432"/>
        <c:axId val="572100544"/>
      </c:lineChart>
      <c:catAx>
        <c:axId val="56411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210054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572100544"/>
        <c:scaling>
          <c:orientation val="minMax"/>
        </c:scaling>
        <c:delete val="0"/>
        <c:axPos val="l"/>
        <c:majorGridlines>
          <c:spPr>
            <a:ln w="3175">
              <a:solidFill>
                <a:srgbClr val="B3B3B3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B3B3B3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4114432"/>
        <c:crossesAt val="1"/>
        <c:crossBetween val="midCat"/>
      </c:valAx>
      <c:spPr>
        <a:noFill/>
        <a:ln w="3175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013002811533663"/>
          <c:y val="0.37871060282132496"/>
          <c:w val="0.17770594165110612"/>
          <c:h val="0.1893553014106624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 By</a:t>
            </a:r>
            <a:r>
              <a:rPr lang="en-US" baseline="0"/>
              <a:t> Level By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'Expected Health'!$D$36</c:f>
              <c:strCache>
                <c:ptCount val="1"/>
                <c:pt idx="0">
                  <c:v>Ultimate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'Expected Health'!$C$37:$C$61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Health'!$D$37:$D$61</c:f>
              <c:numCache>
                <c:formatCode>0.000</c:formatCode>
                <c:ptCount val="25"/>
                <c:pt idx="0">
                  <c:v>29</c:v>
                </c:pt>
                <c:pt idx="1">
                  <c:v>34.799999999999997</c:v>
                </c:pt>
                <c:pt idx="2">
                  <c:v>41.76</c:v>
                </c:pt>
                <c:pt idx="3">
                  <c:v>50.111999999999995</c:v>
                </c:pt>
                <c:pt idx="4">
                  <c:v>60.134399999999992</c:v>
                </c:pt>
                <c:pt idx="5">
                  <c:v>72.161279999999991</c:v>
                </c:pt>
                <c:pt idx="6">
                  <c:v>86.593535999999986</c:v>
                </c:pt>
                <c:pt idx="7">
                  <c:v>103.91224319999998</c:v>
                </c:pt>
                <c:pt idx="8">
                  <c:v>124.69469183999996</c:v>
                </c:pt>
                <c:pt idx="9">
                  <c:v>149.63363020799994</c:v>
                </c:pt>
                <c:pt idx="10">
                  <c:v>179.56035624959992</c:v>
                </c:pt>
                <c:pt idx="11">
                  <c:v>215.47242749951991</c:v>
                </c:pt>
                <c:pt idx="12">
                  <c:v>258.56691299942389</c:v>
                </c:pt>
                <c:pt idx="13">
                  <c:v>310.28029559930866</c:v>
                </c:pt>
                <c:pt idx="14">
                  <c:v>372.3363547191704</c:v>
                </c:pt>
                <c:pt idx="15">
                  <c:v>446.80362566300448</c:v>
                </c:pt>
                <c:pt idx="16">
                  <c:v>536.1643507956054</c:v>
                </c:pt>
                <c:pt idx="17">
                  <c:v>643.39722095472644</c:v>
                </c:pt>
                <c:pt idx="18">
                  <c:v>772.07666514567165</c:v>
                </c:pt>
                <c:pt idx="19">
                  <c:v>926.49199817480599</c:v>
                </c:pt>
                <c:pt idx="20">
                  <c:v>1111.7903978097672</c:v>
                </c:pt>
                <c:pt idx="21">
                  <c:v>1334.1484773717207</c:v>
                </c:pt>
                <c:pt idx="22">
                  <c:v>1600.9781728460648</c:v>
                </c:pt>
                <c:pt idx="23">
                  <c:v>1921.1738074152777</c:v>
                </c:pt>
                <c:pt idx="24">
                  <c:v>2305.4085688983332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4-4657-A03D-EC7E08DD2EE0}"/>
            </c:ext>
          </c:extLst>
        </c:ser>
        <c:ser>
          <c:idx val="2"/>
          <c:order val="1"/>
          <c:tx>
            <c:strRef>
              <c:f>'Expected Health'!$E$36</c:f>
              <c:strCache>
                <c:ptCount val="1"/>
                <c:pt idx="0">
                  <c:v>Amazing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'Expected Health'!$C$37:$C$61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Health'!$E$37:$E$61</c:f>
              <c:numCache>
                <c:formatCode>0.000</c:formatCode>
                <c:ptCount val="25"/>
                <c:pt idx="0">
                  <c:v>19</c:v>
                </c:pt>
                <c:pt idx="1">
                  <c:v>22.99</c:v>
                </c:pt>
                <c:pt idx="2">
                  <c:v>27.817899999999998</c:v>
                </c:pt>
                <c:pt idx="3">
                  <c:v>33.659658999999998</c:v>
                </c:pt>
                <c:pt idx="4">
                  <c:v>40.728187389999995</c:v>
                </c:pt>
                <c:pt idx="5">
                  <c:v>49.28110674189999</c:v>
                </c:pt>
                <c:pt idx="6">
                  <c:v>59.630139157698984</c:v>
                </c:pt>
                <c:pt idx="7">
                  <c:v>72.152468380815762</c:v>
                </c:pt>
                <c:pt idx="8">
                  <c:v>87.30448674078707</c:v>
                </c:pt>
                <c:pt idx="9">
                  <c:v>105.63842895635236</c:v>
                </c:pt>
                <c:pt idx="10">
                  <c:v>127.82249903718635</c:v>
                </c:pt>
                <c:pt idx="11">
                  <c:v>154.66522383499549</c:v>
                </c:pt>
                <c:pt idx="12">
                  <c:v>187.14492084034453</c:v>
                </c:pt>
                <c:pt idx="13">
                  <c:v>226.44535421681687</c:v>
                </c:pt>
                <c:pt idx="14">
                  <c:v>273.99887860234838</c:v>
                </c:pt>
                <c:pt idx="15">
                  <c:v>331.53864310884154</c:v>
                </c:pt>
                <c:pt idx="16">
                  <c:v>401.16175816169823</c:v>
                </c:pt>
                <c:pt idx="17">
                  <c:v>485.40572737565486</c:v>
                </c:pt>
                <c:pt idx="18">
                  <c:v>587.34093012454241</c:v>
                </c:pt>
                <c:pt idx="19">
                  <c:v>710.68252545069629</c:v>
                </c:pt>
                <c:pt idx="20">
                  <c:v>859.9258557953425</c:v>
                </c:pt>
                <c:pt idx="21">
                  <c:v>1040.5102855123644</c:v>
                </c:pt>
                <c:pt idx="22">
                  <c:v>1259.0174454699609</c:v>
                </c:pt>
                <c:pt idx="23">
                  <c:v>1523.4111090186527</c:v>
                </c:pt>
                <c:pt idx="24">
                  <c:v>1843.3274419125698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04-4657-A03D-EC7E08DD2EE0}"/>
            </c:ext>
          </c:extLst>
        </c:ser>
        <c:ser>
          <c:idx val="3"/>
          <c:order val="2"/>
          <c:tx>
            <c:strRef>
              <c:f>'Expected Health'!$F$36</c:f>
              <c:strCache>
                <c:ptCount val="1"/>
                <c:pt idx="0">
                  <c:v>Superb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'Expected Health'!$C$37:$C$61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Health'!$F$37:$F$61</c:f>
              <c:numCache>
                <c:formatCode>0.000</c:formatCode>
                <c:ptCount val="25"/>
                <c:pt idx="0">
                  <c:v>13</c:v>
                </c:pt>
                <c:pt idx="1">
                  <c:v>15.86</c:v>
                </c:pt>
                <c:pt idx="2">
                  <c:v>19.3492</c:v>
                </c:pt>
                <c:pt idx="3">
                  <c:v>23.606023999999998</c:v>
                </c:pt>
                <c:pt idx="4">
                  <c:v>28.799349279999998</c:v>
                </c:pt>
                <c:pt idx="5">
                  <c:v>35.1352061216</c:v>
                </c:pt>
                <c:pt idx="6">
                  <c:v>42.864951468351997</c:v>
                </c:pt>
                <c:pt idx="7">
                  <c:v>52.295240791389432</c:v>
                </c:pt>
                <c:pt idx="8">
                  <c:v>63.800193765495102</c:v>
                </c:pt>
                <c:pt idx="9">
                  <c:v>77.836236393904016</c:v>
                </c:pt>
                <c:pt idx="10">
                  <c:v>94.960208400562891</c:v>
                </c:pt>
                <c:pt idx="11">
                  <c:v>115.85145424868672</c:v>
                </c:pt>
                <c:pt idx="12">
                  <c:v>141.33877418339779</c:v>
                </c:pt>
                <c:pt idx="13">
                  <c:v>172.43330450374529</c:v>
                </c:pt>
                <c:pt idx="14">
                  <c:v>210.36863149456926</c:v>
                </c:pt>
                <c:pt idx="15">
                  <c:v>256.64973042337448</c:v>
                </c:pt>
                <c:pt idx="16">
                  <c:v>313.11267111651688</c:v>
                </c:pt>
                <c:pt idx="17">
                  <c:v>381.99745876215059</c:v>
                </c:pt>
                <c:pt idx="18">
                  <c:v>466.03689968982371</c:v>
                </c:pt>
                <c:pt idx="19">
                  <c:v>568.56501762158496</c:v>
                </c:pt>
                <c:pt idx="20">
                  <c:v>693.64932149833362</c:v>
                </c:pt>
                <c:pt idx="21">
                  <c:v>846.25217222796698</c:v>
                </c:pt>
                <c:pt idx="22">
                  <c:v>1032.4276501181198</c:v>
                </c:pt>
                <c:pt idx="23">
                  <c:v>1259.561733144106</c:v>
                </c:pt>
                <c:pt idx="24">
                  <c:v>1536.6653144358093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04-4657-A03D-EC7E08DD2EE0}"/>
            </c:ext>
          </c:extLst>
        </c:ser>
        <c:ser>
          <c:idx val="4"/>
          <c:order val="3"/>
          <c:tx>
            <c:strRef>
              <c:f>'Expected Health'!$G$36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'Expected Health'!$C$37:$C$61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Health'!$G$37:$G$61</c:f>
              <c:numCache>
                <c:formatCode>0.000</c:formatCode>
                <c:ptCount val="25"/>
                <c:pt idx="0">
                  <c:v>9</c:v>
                </c:pt>
                <c:pt idx="1">
                  <c:v>11.07</c:v>
                </c:pt>
                <c:pt idx="2">
                  <c:v>13.616099999999999</c:v>
                </c:pt>
                <c:pt idx="3">
                  <c:v>16.747802999999998</c:v>
                </c:pt>
                <c:pt idx="4">
                  <c:v>20.599797689999995</c:v>
                </c:pt>
                <c:pt idx="5">
                  <c:v>25.337751158699994</c:v>
                </c:pt>
                <c:pt idx="6">
                  <c:v>31.165433925200993</c:v>
                </c:pt>
                <c:pt idx="7">
                  <c:v>38.333483727997219</c:v>
                </c:pt>
                <c:pt idx="8">
                  <c:v>47.150184985436582</c:v>
                </c:pt>
                <c:pt idx="9">
                  <c:v>57.994727532086998</c:v>
                </c:pt>
                <c:pt idx="10">
                  <c:v>71.333514864467006</c:v>
                </c:pt>
                <c:pt idx="11">
                  <c:v>87.740223283294412</c:v>
                </c:pt>
                <c:pt idx="12">
                  <c:v>107.92047463845212</c:v>
                </c:pt>
                <c:pt idx="13">
                  <c:v>132.74218380529609</c:v>
                </c:pt>
                <c:pt idx="14">
                  <c:v>163.27288608051418</c:v>
                </c:pt>
                <c:pt idx="15">
                  <c:v>200.82564987903245</c:v>
                </c:pt>
                <c:pt idx="16">
                  <c:v>247.01554935120993</c:v>
                </c:pt>
                <c:pt idx="17">
                  <c:v>303.82912570198823</c:v>
                </c:pt>
                <c:pt idx="18">
                  <c:v>373.70982461344551</c:v>
                </c:pt>
                <c:pt idx="19">
                  <c:v>459.66308427453794</c:v>
                </c:pt>
                <c:pt idx="20">
                  <c:v>565.38559365768162</c:v>
                </c:pt>
                <c:pt idx="21">
                  <c:v>695.4242801989484</c:v>
                </c:pt>
                <c:pt idx="22">
                  <c:v>855.37186464470653</c:v>
                </c:pt>
                <c:pt idx="23">
                  <c:v>1052.1073935129891</c:v>
                </c:pt>
                <c:pt idx="24">
                  <c:v>1294.0920940209767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04-4657-A03D-EC7E08DD2EE0}"/>
            </c:ext>
          </c:extLst>
        </c:ser>
        <c:ser>
          <c:idx val="5"/>
          <c:order val="4"/>
          <c:tx>
            <c:strRef>
              <c:f>'Expected Health'!$H$36</c:f>
              <c:strCache>
                <c:ptCount val="1"/>
                <c:pt idx="0">
                  <c:v>Good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'Expected Health'!$C$37:$C$61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Health'!$H$37:$H$61</c:f>
              <c:numCache>
                <c:formatCode>0.000</c:formatCode>
                <c:ptCount val="25"/>
                <c:pt idx="0">
                  <c:v>6</c:v>
                </c:pt>
                <c:pt idx="1">
                  <c:v>7.4399999999999995</c:v>
                </c:pt>
                <c:pt idx="2">
                  <c:v>9.2256</c:v>
                </c:pt>
                <c:pt idx="3">
                  <c:v>11.439743999999999</c:v>
                </c:pt>
                <c:pt idx="4">
                  <c:v>14.185282559999999</c:v>
                </c:pt>
                <c:pt idx="5">
                  <c:v>17.589750374399998</c:v>
                </c:pt>
                <c:pt idx="6">
                  <c:v>21.811290464255997</c:v>
                </c:pt>
                <c:pt idx="7">
                  <c:v>27.046000175677435</c:v>
                </c:pt>
                <c:pt idx="8">
                  <c:v>33.537040217840016</c:v>
                </c:pt>
                <c:pt idx="9">
                  <c:v>41.585929870121618</c:v>
                </c:pt>
                <c:pt idx="10">
                  <c:v>51.566553038950808</c:v>
                </c:pt>
                <c:pt idx="11">
                  <c:v>63.942525768298999</c:v>
                </c:pt>
                <c:pt idx="12">
                  <c:v>79.288731952690753</c:v>
                </c:pt>
                <c:pt idx="13">
                  <c:v>98.31802762133654</c:v>
                </c:pt>
                <c:pt idx="14">
                  <c:v>121.91435425045731</c:v>
                </c:pt>
                <c:pt idx="15">
                  <c:v>151.17379927056706</c:v>
                </c:pt>
                <c:pt idx="16">
                  <c:v>187.45551109550314</c:v>
                </c:pt>
                <c:pt idx="17">
                  <c:v>232.4448337584239</c:v>
                </c:pt>
                <c:pt idx="18">
                  <c:v>288.23159386044563</c:v>
                </c:pt>
                <c:pt idx="19">
                  <c:v>357.40717638695259</c:v>
                </c:pt>
                <c:pt idx="20">
                  <c:v>443.18489871982121</c:v>
                </c:pt>
                <c:pt idx="21">
                  <c:v>549.54927441257826</c:v>
                </c:pt>
                <c:pt idx="22">
                  <c:v>681.44110027159707</c:v>
                </c:pt>
                <c:pt idx="23">
                  <c:v>844.98696433678037</c:v>
                </c:pt>
                <c:pt idx="24">
                  <c:v>1047.7838357776077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04-4657-A03D-EC7E08DD2EE0}"/>
            </c:ext>
          </c:extLst>
        </c:ser>
        <c:ser>
          <c:idx val="6"/>
          <c:order val="5"/>
          <c:tx>
            <c:strRef>
              <c:f>'Expected Health'!$I$36</c:f>
              <c:strCache>
                <c:ptCount val="1"/>
                <c:pt idx="0">
                  <c:v>Typical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'Expected Health'!$C$37:$C$61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Health'!$I$37:$I$61</c:f>
              <c:numCache>
                <c:formatCode>0.000</c:formatCode>
                <c:ptCount val="25"/>
                <c:pt idx="0">
                  <c:v>4</c:v>
                </c:pt>
                <c:pt idx="1">
                  <c:v>5</c:v>
                </c:pt>
                <c:pt idx="2">
                  <c:v>6.25</c:v>
                </c:pt>
                <c:pt idx="3">
                  <c:v>7.8125</c:v>
                </c:pt>
                <c:pt idx="4">
                  <c:v>9.765625</c:v>
                </c:pt>
                <c:pt idx="5">
                  <c:v>12.20703125</c:v>
                </c:pt>
                <c:pt idx="6">
                  <c:v>15.2587890625</c:v>
                </c:pt>
                <c:pt idx="7">
                  <c:v>19.073486328125</c:v>
                </c:pt>
                <c:pt idx="8">
                  <c:v>23.84185791015625</c:v>
                </c:pt>
                <c:pt idx="9">
                  <c:v>29.802322387695313</c:v>
                </c:pt>
                <c:pt idx="10">
                  <c:v>37.252902984619141</c:v>
                </c:pt>
                <c:pt idx="11">
                  <c:v>46.566128730773926</c:v>
                </c:pt>
                <c:pt idx="12">
                  <c:v>58.207660913467407</c:v>
                </c:pt>
                <c:pt idx="13">
                  <c:v>72.759576141834259</c:v>
                </c:pt>
                <c:pt idx="14">
                  <c:v>90.949470177292824</c:v>
                </c:pt>
                <c:pt idx="15">
                  <c:v>113.68683772161603</c:v>
                </c:pt>
                <c:pt idx="16">
                  <c:v>142.10854715202004</c:v>
                </c:pt>
                <c:pt idx="17">
                  <c:v>177.63568394002505</c:v>
                </c:pt>
                <c:pt idx="18">
                  <c:v>222.04460492503131</c:v>
                </c:pt>
                <c:pt idx="19">
                  <c:v>277.55575615628914</c:v>
                </c:pt>
                <c:pt idx="20">
                  <c:v>346.94469519536142</c:v>
                </c:pt>
                <c:pt idx="21">
                  <c:v>433.68086899420177</c:v>
                </c:pt>
                <c:pt idx="22">
                  <c:v>542.10108624275222</c:v>
                </c:pt>
                <c:pt idx="23">
                  <c:v>677.62635780344021</c:v>
                </c:pt>
                <c:pt idx="24">
                  <c:v>847.03294725430032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04-4657-A03D-EC7E08DD2EE0}"/>
            </c:ext>
          </c:extLst>
        </c:ser>
        <c:ser>
          <c:idx val="7"/>
          <c:order val="6"/>
          <c:tx>
            <c:strRef>
              <c:f>'Expected Health'!$J$36</c:f>
              <c:strCache>
                <c:ptCount val="1"/>
                <c:pt idx="0">
                  <c:v>Slight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'Expected Health'!$C$37:$C$61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'Expected Health'!$J$37:$J$61</c:f>
              <c:numCache>
                <c:formatCode>0.000</c:formatCode>
                <c:ptCount val="25"/>
                <c:pt idx="0">
                  <c:v>2</c:v>
                </c:pt>
                <c:pt idx="1">
                  <c:v>2.52</c:v>
                </c:pt>
                <c:pt idx="2">
                  <c:v>3.1752000000000002</c:v>
                </c:pt>
                <c:pt idx="3">
                  <c:v>4.0007520000000003</c:v>
                </c:pt>
                <c:pt idx="4">
                  <c:v>5.0409475200000005</c:v>
                </c:pt>
                <c:pt idx="5">
                  <c:v>6.3515938752000007</c:v>
                </c:pt>
                <c:pt idx="6">
                  <c:v>8.0030082827520008</c:v>
                </c:pt>
                <c:pt idx="7">
                  <c:v>10.08379043626752</c:v>
                </c:pt>
                <c:pt idx="8">
                  <c:v>12.705575949697076</c:v>
                </c:pt>
                <c:pt idx="9">
                  <c:v>16.009025696618316</c:v>
                </c:pt>
                <c:pt idx="10">
                  <c:v>20.171372377739079</c:v>
                </c:pt>
                <c:pt idx="11">
                  <c:v>25.415929195951239</c:v>
                </c:pt>
                <c:pt idx="12">
                  <c:v>32.024070786898562</c:v>
                </c:pt>
                <c:pt idx="13">
                  <c:v>40.350329191492186</c:v>
                </c:pt>
                <c:pt idx="14">
                  <c:v>50.841414781280157</c:v>
                </c:pt>
                <c:pt idx="15">
                  <c:v>64.060182624413002</c:v>
                </c:pt>
                <c:pt idx="16">
                  <c:v>80.715830106760379</c:v>
                </c:pt>
                <c:pt idx="17">
                  <c:v>101.70194593451808</c:v>
                </c:pt>
                <c:pt idx="18">
                  <c:v>128.14445187749277</c:v>
                </c:pt>
                <c:pt idx="19">
                  <c:v>161.46200936564088</c:v>
                </c:pt>
                <c:pt idx="20">
                  <c:v>203.4421318007075</c:v>
                </c:pt>
                <c:pt idx="21">
                  <c:v>256.33708606889144</c:v>
                </c:pt>
                <c:pt idx="22">
                  <c:v>322.98472844680322</c:v>
                </c:pt>
                <c:pt idx="23">
                  <c:v>406.96075784297204</c:v>
                </c:pt>
                <c:pt idx="24">
                  <c:v>512.77055488214478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504-4657-A03D-EC7E08DD2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041807"/>
        <c:axId val="1979059551"/>
      </c:lineChart>
      <c:catAx>
        <c:axId val="198404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059551"/>
        <c:crosses val="autoZero"/>
        <c:auto val="1"/>
        <c:lblAlgn val="ctr"/>
        <c:lblOffset val="100"/>
        <c:noMultiLvlLbl val="0"/>
      </c:catAx>
      <c:valAx>
        <c:axId val="197905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4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27</xdr:col>
      <xdr:colOff>38100</xdr:colOff>
      <xdr:row>1</xdr:row>
      <xdr:rowOff>47625</xdr:rowOff>
    </xdr:from>
    <xdr:to>
      <xdr:col>37</xdr:col>
      <xdr:colOff>390525</xdr:colOff>
      <xdr:row>38</xdr:row>
      <xdr:rowOff>114300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27</xdr:col>
      <xdr:colOff>38100</xdr:colOff>
      <xdr:row>43</xdr:row>
      <xdr:rowOff>76200</xdr:rowOff>
    </xdr:from>
    <xdr:to>
      <xdr:col>34</xdr:col>
      <xdr:colOff>95250</xdr:colOff>
      <xdr:row>62</xdr:row>
      <xdr:rowOff>133350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27</xdr:col>
      <xdr:colOff>66675</xdr:colOff>
      <xdr:row>66</xdr:row>
      <xdr:rowOff>19050</xdr:rowOff>
    </xdr:from>
    <xdr:to>
      <xdr:col>34</xdr:col>
      <xdr:colOff>133350</xdr:colOff>
      <xdr:row>86</xdr:row>
      <xdr:rowOff>9525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352425</xdr:colOff>
      <xdr:row>42</xdr:row>
      <xdr:rowOff>85725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12</xdr:col>
      <xdr:colOff>0</xdr:colOff>
      <xdr:row>0</xdr:row>
      <xdr:rowOff>0</xdr:rowOff>
    </xdr:from>
    <xdr:to>
      <xdr:col>22</xdr:col>
      <xdr:colOff>352425</xdr:colOff>
      <xdr:row>42</xdr:row>
      <xdr:rowOff>85725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142875</xdr:colOff>
      <xdr:row>6</xdr:row>
      <xdr:rowOff>123825</xdr:rowOff>
    </xdr:from>
    <xdr:to>
      <xdr:col>17</xdr:col>
      <xdr:colOff>171450</xdr:colOff>
      <xdr:row>26</xdr:row>
      <xdr:rowOff>104775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26</xdr:col>
      <xdr:colOff>85725</xdr:colOff>
      <xdr:row>6</xdr:row>
      <xdr:rowOff>57150</xdr:rowOff>
    </xdr:from>
    <xdr:to>
      <xdr:col>39</xdr:col>
      <xdr:colOff>361950</xdr:colOff>
      <xdr:row>26</xdr:row>
      <xdr:rowOff>47625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200025</xdr:colOff>
      <xdr:row>6</xdr:row>
      <xdr:rowOff>66675</xdr:rowOff>
    </xdr:from>
    <xdr:to>
      <xdr:col>17</xdr:col>
      <xdr:colOff>247650</xdr:colOff>
      <xdr:row>26</xdr:row>
      <xdr:rowOff>47625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742950</xdr:colOff>
      <xdr:row>38</xdr:row>
      <xdr:rowOff>152399</xdr:rowOff>
    </xdr:from>
    <xdr:to>
      <xdr:col>24</xdr:col>
      <xdr:colOff>209550</xdr:colOff>
      <xdr:row>76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47A07-5DCD-4802-9F33-1563F7046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28575</xdr:colOff>
      <xdr:row>87</xdr:row>
      <xdr:rowOff>76199</xdr:rowOff>
    </xdr:from>
    <xdr:to>
      <xdr:col>23</xdr:col>
      <xdr:colOff>295275</xdr:colOff>
      <xdr:row>113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6F688-67C4-4C09-B86E-7FD1AB359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342899</xdr:colOff>
      <xdr:row>122</xdr:row>
      <xdr:rowOff>104774</xdr:rowOff>
    </xdr:from>
    <xdr:to>
      <xdr:col>23</xdr:col>
      <xdr:colOff>723899</xdr:colOff>
      <xdr:row>147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4B4609-4D27-4018-809D-0038478F6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"/>
  <sheetViews>
    <sheetView workbookViewId="0">
      <selection activeCell="A3" sqref="A3:A27"/>
    </sheetView>
  </sheetViews>
  <sheetFormatPr defaultColWidth="11.5703125" defaultRowHeight="12.75" x14ac:dyDescent="0.2"/>
  <cols>
    <col min="1" max="1" width="3.85546875" customWidth="1"/>
    <col min="2" max="2" width="6.42578125" customWidth="1"/>
    <col min="3" max="27" width="5.140625" customWidth="1"/>
  </cols>
  <sheetData>
    <row r="1" spans="1:27" ht="15.75" x14ac:dyDescent="0.2">
      <c r="C1" s="7" t="s">
        <v>0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2" customHeight="1" x14ac:dyDescent="0.2">
      <c r="B2" s="1"/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</row>
    <row r="3" spans="1:27" ht="15.2" customHeight="1" x14ac:dyDescent="0.2">
      <c r="A3" s="8" t="s">
        <v>1</v>
      </c>
      <c r="B3" s="2">
        <v>1</v>
      </c>
      <c r="C3" s="3">
        <v>50</v>
      </c>
      <c r="D3" s="3">
        <v>40</v>
      </c>
      <c r="E3" s="3">
        <v>28</v>
      </c>
      <c r="F3" s="3">
        <v>16</v>
      </c>
      <c r="G3" s="3">
        <v>6</v>
      </c>
      <c r="H3" s="3">
        <v>2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</row>
    <row r="4" spans="1:27" ht="15.2" customHeight="1" x14ac:dyDescent="0.2">
      <c r="A4" s="8"/>
      <c r="B4" s="2">
        <v>2</v>
      </c>
      <c r="C4" s="4">
        <v>54</v>
      </c>
      <c r="D4" s="4">
        <v>52</v>
      </c>
      <c r="E4" s="4">
        <v>44</v>
      </c>
      <c r="F4" s="4">
        <v>32</v>
      </c>
      <c r="G4" s="4">
        <v>20</v>
      </c>
      <c r="H4" s="4">
        <v>8</v>
      </c>
      <c r="I4" s="4">
        <v>2</v>
      </c>
      <c r="J4" s="4">
        <v>1</v>
      </c>
      <c r="K4" s="4">
        <v>1</v>
      </c>
      <c r="L4" s="4">
        <v>1</v>
      </c>
      <c r="M4" s="4">
        <v>1</v>
      </c>
      <c r="N4" s="4">
        <v>1</v>
      </c>
      <c r="O4" s="4">
        <v>1</v>
      </c>
      <c r="P4" s="4">
        <v>1</v>
      </c>
      <c r="Q4" s="4">
        <v>1</v>
      </c>
      <c r="R4" s="4">
        <v>1</v>
      </c>
      <c r="S4" s="4">
        <v>1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</row>
    <row r="5" spans="1:27" ht="15.2" customHeight="1" x14ac:dyDescent="0.2">
      <c r="A5" s="8"/>
      <c r="B5" s="2">
        <v>3</v>
      </c>
      <c r="C5" s="3">
        <v>58</v>
      </c>
      <c r="D5" s="3">
        <v>56</v>
      </c>
      <c r="E5" s="3">
        <v>54</v>
      </c>
      <c r="F5" s="3">
        <v>46</v>
      </c>
      <c r="G5" s="3">
        <v>34</v>
      </c>
      <c r="H5" s="3">
        <v>22</v>
      </c>
      <c r="I5" s="3">
        <v>10</v>
      </c>
      <c r="J5" s="3">
        <v>2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</row>
    <row r="6" spans="1:27" ht="15.2" customHeight="1" x14ac:dyDescent="0.2">
      <c r="A6" s="8"/>
      <c r="B6" s="2">
        <v>4</v>
      </c>
      <c r="C6" s="4">
        <v>62</v>
      </c>
      <c r="D6" s="4">
        <v>60</v>
      </c>
      <c r="E6" s="4">
        <v>58</v>
      </c>
      <c r="F6" s="4">
        <v>56</v>
      </c>
      <c r="G6" s="4">
        <v>43</v>
      </c>
      <c r="H6" s="4">
        <v>30</v>
      </c>
      <c r="I6" s="4">
        <v>17</v>
      </c>
      <c r="J6" s="4">
        <v>4</v>
      </c>
      <c r="K6" s="4">
        <v>2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</row>
    <row r="7" spans="1:27" ht="15.2" customHeight="1" x14ac:dyDescent="0.2">
      <c r="A7" s="8"/>
      <c r="B7" s="2">
        <v>5</v>
      </c>
      <c r="C7" s="3">
        <v>68</v>
      </c>
      <c r="D7" s="3">
        <v>66</v>
      </c>
      <c r="E7" s="3">
        <v>64</v>
      </c>
      <c r="F7" s="3">
        <v>61</v>
      </c>
      <c r="G7" s="3">
        <v>58</v>
      </c>
      <c r="H7" s="3">
        <v>44</v>
      </c>
      <c r="I7" s="3">
        <v>31</v>
      </c>
      <c r="J7" s="3">
        <v>18</v>
      </c>
      <c r="K7" s="3">
        <v>5</v>
      </c>
      <c r="L7" s="3">
        <v>2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</row>
    <row r="8" spans="1:27" ht="15.2" customHeight="1" x14ac:dyDescent="0.2">
      <c r="A8" s="8"/>
      <c r="B8" s="2">
        <v>6</v>
      </c>
      <c r="C8" s="4">
        <v>74</v>
      </c>
      <c r="D8" s="4">
        <v>73</v>
      </c>
      <c r="E8" s="4">
        <v>71</v>
      </c>
      <c r="F8" s="4">
        <v>67</v>
      </c>
      <c r="G8" s="4">
        <v>63</v>
      </c>
      <c r="H8" s="4">
        <v>60</v>
      </c>
      <c r="I8" s="4">
        <v>47</v>
      </c>
      <c r="J8" s="4">
        <v>34</v>
      </c>
      <c r="K8" s="4">
        <v>21</v>
      </c>
      <c r="L8" s="4">
        <v>5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  <c r="Z8" s="4">
        <v>1</v>
      </c>
      <c r="AA8" s="4">
        <v>1</v>
      </c>
    </row>
    <row r="9" spans="1:27" ht="15.2" customHeight="1" x14ac:dyDescent="0.2">
      <c r="A9" s="8"/>
      <c r="B9" s="2">
        <v>7</v>
      </c>
      <c r="C9" s="3">
        <v>79</v>
      </c>
      <c r="D9" s="3">
        <v>78</v>
      </c>
      <c r="E9" s="3">
        <v>76</v>
      </c>
      <c r="F9" s="3">
        <v>74</v>
      </c>
      <c r="G9" s="3">
        <v>70</v>
      </c>
      <c r="H9" s="3">
        <v>66</v>
      </c>
      <c r="I9" s="3">
        <v>62</v>
      </c>
      <c r="J9" s="3">
        <v>48</v>
      </c>
      <c r="K9" s="3">
        <v>34</v>
      </c>
      <c r="L9" s="3">
        <v>20</v>
      </c>
      <c r="M9" s="3">
        <v>4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</row>
    <row r="10" spans="1:27" ht="15.2" customHeight="1" x14ac:dyDescent="0.2">
      <c r="A10" s="8"/>
      <c r="B10" s="2">
        <v>8</v>
      </c>
      <c r="C10" s="4">
        <v>86</v>
      </c>
      <c r="D10" s="4">
        <v>85</v>
      </c>
      <c r="E10" s="4">
        <v>84</v>
      </c>
      <c r="F10" s="4">
        <v>82</v>
      </c>
      <c r="G10" s="4">
        <v>78</v>
      </c>
      <c r="H10" s="4">
        <v>74</v>
      </c>
      <c r="I10" s="4">
        <v>68</v>
      </c>
      <c r="J10" s="4">
        <v>64</v>
      </c>
      <c r="K10" s="4">
        <v>50</v>
      </c>
      <c r="L10" s="4">
        <v>36</v>
      </c>
      <c r="M10" s="4">
        <v>22</v>
      </c>
      <c r="N10" s="4">
        <v>5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</row>
    <row r="11" spans="1:27" ht="15.2" customHeight="1" x14ac:dyDescent="0.2">
      <c r="A11" s="8"/>
      <c r="B11" s="2">
        <v>9</v>
      </c>
      <c r="C11" s="3">
        <v>90</v>
      </c>
      <c r="D11" s="3">
        <v>89</v>
      </c>
      <c r="E11" s="3">
        <v>88</v>
      </c>
      <c r="F11" s="3">
        <v>86</v>
      </c>
      <c r="G11" s="3">
        <v>84</v>
      </c>
      <c r="H11" s="3">
        <v>82</v>
      </c>
      <c r="I11" s="3">
        <v>77</v>
      </c>
      <c r="J11" s="3">
        <v>71</v>
      </c>
      <c r="K11" s="3">
        <v>66</v>
      </c>
      <c r="L11" s="3">
        <v>52</v>
      </c>
      <c r="M11" s="3">
        <v>38</v>
      </c>
      <c r="N11" s="3">
        <v>24</v>
      </c>
      <c r="O11" s="3">
        <v>8</v>
      </c>
      <c r="P11" s="3">
        <v>2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</row>
    <row r="12" spans="1:27" ht="15.2" customHeight="1" x14ac:dyDescent="0.2">
      <c r="A12" s="8"/>
      <c r="B12" s="2">
        <v>10</v>
      </c>
      <c r="C12" s="4">
        <v>92</v>
      </c>
      <c r="D12" s="4">
        <v>92</v>
      </c>
      <c r="E12" s="4">
        <v>92</v>
      </c>
      <c r="F12" s="4">
        <v>91</v>
      </c>
      <c r="G12" s="4">
        <v>90</v>
      </c>
      <c r="H12" s="4">
        <v>88</v>
      </c>
      <c r="I12" s="4">
        <v>84</v>
      </c>
      <c r="J12" s="4">
        <v>80</v>
      </c>
      <c r="K12" s="4">
        <v>74</v>
      </c>
      <c r="L12" s="4">
        <v>68</v>
      </c>
      <c r="M12" s="4">
        <v>54</v>
      </c>
      <c r="N12" s="4">
        <v>40</v>
      </c>
      <c r="O12" s="4">
        <v>26</v>
      </c>
      <c r="P12" s="4">
        <v>10</v>
      </c>
      <c r="Q12" s="4">
        <v>2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</row>
    <row r="13" spans="1:27" ht="15.2" customHeight="1" x14ac:dyDescent="0.2">
      <c r="A13" s="8"/>
      <c r="B13" s="2">
        <v>11</v>
      </c>
      <c r="C13" s="3">
        <v>94</v>
      </c>
      <c r="D13" s="3">
        <v>94</v>
      </c>
      <c r="E13" s="3">
        <v>94</v>
      </c>
      <c r="F13" s="3">
        <v>93</v>
      </c>
      <c r="G13" s="3">
        <v>92</v>
      </c>
      <c r="H13" s="3">
        <v>91</v>
      </c>
      <c r="I13" s="3">
        <v>90</v>
      </c>
      <c r="J13" s="3">
        <v>86</v>
      </c>
      <c r="K13" s="3">
        <v>82</v>
      </c>
      <c r="L13" s="3">
        <v>77</v>
      </c>
      <c r="M13" s="3">
        <v>70</v>
      </c>
      <c r="N13" s="3">
        <v>60</v>
      </c>
      <c r="O13" s="3">
        <v>44</v>
      </c>
      <c r="P13" s="3">
        <v>28</v>
      </c>
      <c r="Q13" s="3">
        <v>12</v>
      </c>
      <c r="R13" s="3">
        <v>2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</row>
    <row r="14" spans="1:27" ht="15.2" customHeight="1" x14ac:dyDescent="0.2">
      <c r="A14" s="8"/>
      <c r="B14" s="2">
        <v>12</v>
      </c>
      <c r="C14" s="4">
        <v>96</v>
      </c>
      <c r="D14" s="4">
        <v>96</v>
      </c>
      <c r="E14" s="4">
        <v>96</v>
      </c>
      <c r="F14" s="4">
        <v>96</v>
      </c>
      <c r="G14" s="4">
        <v>95</v>
      </c>
      <c r="H14" s="4">
        <v>94</v>
      </c>
      <c r="I14" s="4">
        <v>92</v>
      </c>
      <c r="J14" s="4">
        <v>90</v>
      </c>
      <c r="K14" s="4">
        <v>86</v>
      </c>
      <c r="L14" s="4">
        <v>82</v>
      </c>
      <c r="M14" s="4">
        <v>78</v>
      </c>
      <c r="N14" s="4">
        <v>72</v>
      </c>
      <c r="O14" s="4">
        <v>58</v>
      </c>
      <c r="P14" s="4">
        <v>46</v>
      </c>
      <c r="Q14" s="4">
        <v>30</v>
      </c>
      <c r="R14" s="4">
        <v>14</v>
      </c>
      <c r="S14" s="4">
        <v>2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>
        <v>1</v>
      </c>
      <c r="AA14" s="4">
        <v>1</v>
      </c>
    </row>
    <row r="15" spans="1:27" ht="15.2" customHeight="1" x14ac:dyDescent="0.2">
      <c r="A15" s="8"/>
      <c r="B15" s="2">
        <v>13</v>
      </c>
      <c r="C15" s="3">
        <v>98</v>
      </c>
      <c r="D15" s="3">
        <v>98</v>
      </c>
      <c r="E15" s="3">
        <v>98</v>
      </c>
      <c r="F15" s="3">
        <v>97</v>
      </c>
      <c r="G15" s="3">
        <v>96</v>
      </c>
      <c r="H15" s="3">
        <v>95</v>
      </c>
      <c r="I15" s="3">
        <v>94</v>
      </c>
      <c r="J15" s="3">
        <v>92</v>
      </c>
      <c r="K15" s="3">
        <v>90</v>
      </c>
      <c r="L15" s="3">
        <v>87</v>
      </c>
      <c r="M15" s="3">
        <v>85</v>
      </c>
      <c r="N15" s="3">
        <v>79</v>
      </c>
      <c r="O15" s="3">
        <v>74</v>
      </c>
      <c r="P15" s="3">
        <v>60</v>
      </c>
      <c r="Q15" s="3">
        <v>48</v>
      </c>
      <c r="R15" s="3">
        <v>32</v>
      </c>
      <c r="S15" s="3">
        <v>16</v>
      </c>
      <c r="T15" s="3">
        <v>2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</row>
    <row r="16" spans="1:27" ht="15.2" customHeight="1" x14ac:dyDescent="0.2">
      <c r="A16" s="8"/>
      <c r="B16" s="2">
        <v>14</v>
      </c>
      <c r="C16" s="4">
        <v>99</v>
      </c>
      <c r="D16" s="4">
        <v>99</v>
      </c>
      <c r="E16" s="4">
        <v>99</v>
      </c>
      <c r="F16" s="4">
        <v>99</v>
      </c>
      <c r="G16" s="4">
        <v>98</v>
      </c>
      <c r="H16" s="4">
        <v>97</v>
      </c>
      <c r="I16" s="4">
        <v>96</v>
      </c>
      <c r="J16" s="4">
        <v>95</v>
      </c>
      <c r="K16" s="4">
        <v>92</v>
      </c>
      <c r="L16" s="4">
        <v>90</v>
      </c>
      <c r="M16" s="4">
        <v>87</v>
      </c>
      <c r="N16" s="4">
        <v>84</v>
      </c>
      <c r="O16" s="4">
        <v>80</v>
      </c>
      <c r="P16" s="4">
        <v>76</v>
      </c>
      <c r="Q16" s="4">
        <v>62</v>
      </c>
      <c r="R16" s="4">
        <v>50</v>
      </c>
      <c r="S16" s="4">
        <v>34</v>
      </c>
      <c r="T16" s="4">
        <v>18</v>
      </c>
      <c r="U16" s="4">
        <v>2</v>
      </c>
      <c r="V16" s="4">
        <v>1</v>
      </c>
      <c r="W16" s="4">
        <v>1</v>
      </c>
      <c r="X16" s="4">
        <v>1</v>
      </c>
      <c r="Y16" s="4">
        <v>1</v>
      </c>
      <c r="Z16" s="4">
        <v>1</v>
      </c>
      <c r="AA16" s="4">
        <v>1</v>
      </c>
    </row>
    <row r="17" spans="1:27" ht="15.2" customHeight="1" x14ac:dyDescent="0.2">
      <c r="A17" s="8"/>
      <c r="B17" s="2">
        <v>15</v>
      </c>
      <c r="C17" s="3">
        <v>99</v>
      </c>
      <c r="D17" s="3">
        <v>99</v>
      </c>
      <c r="E17" s="3">
        <v>99</v>
      </c>
      <c r="F17" s="3">
        <v>99</v>
      </c>
      <c r="G17" s="3">
        <v>99</v>
      </c>
      <c r="H17" s="3">
        <v>99</v>
      </c>
      <c r="I17" s="3">
        <v>98</v>
      </c>
      <c r="J17" s="3">
        <v>97</v>
      </c>
      <c r="K17" s="3">
        <v>96</v>
      </c>
      <c r="L17" s="3">
        <v>94</v>
      </c>
      <c r="M17" s="3">
        <v>92</v>
      </c>
      <c r="N17" s="3">
        <v>89</v>
      </c>
      <c r="O17" s="3">
        <v>85</v>
      </c>
      <c r="P17" s="3">
        <v>81</v>
      </c>
      <c r="Q17" s="3">
        <v>78</v>
      </c>
      <c r="R17" s="3">
        <v>64</v>
      </c>
      <c r="S17" s="3">
        <v>52</v>
      </c>
      <c r="T17" s="3">
        <v>36</v>
      </c>
      <c r="U17" s="3">
        <v>20</v>
      </c>
      <c r="V17" s="3">
        <v>3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</row>
    <row r="18" spans="1:27" ht="15.2" customHeight="1" x14ac:dyDescent="0.2">
      <c r="A18" s="8"/>
      <c r="B18" s="2">
        <v>16</v>
      </c>
      <c r="C18" s="4">
        <v>99</v>
      </c>
      <c r="D18" s="4">
        <v>99</v>
      </c>
      <c r="E18" s="4">
        <v>99</v>
      </c>
      <c r="F18" s="4">
        <v>99</v>
      </c>
      <c r="G18" s="4">
        <v>99</v>
      </c>
      <c r="H18" s="4">
        <v>99</v>
      </c>
      <c r="I18" s="4">
        <v>99</v>
      </c>
      <c r="J18" s="4">
        <v>99</v>
      </c>
      <c r="K18" s="4">
        <v>98</v>
      </c>
      <c r="L18" s="4">
        <v>96</v>
      </c>
      <c r="M18" s="4">
        <v>94</v>
      </c>
      <c r="N18" s="4">
        <v>92</v>
      </c>
      <c r="O18" s="4">
        <v>90</v>
      </c>
      <c r="P18" s="4">
        <v>88</v>
      </c>
      <c r="Q18" s="4">
        <v>84</v>
      </c>
      <c r="R18" s="4">
        <v>80</v>
      </c>
      <c r="S18" s="4">
        <v>64</v>
      </c>
      <c r="T18" s="4">
        <v>50</v>
      </c>
      <c r="U18" s="4">
        <v>32</v>
      </c>
      <c r="V18" s="4">
        <v>14</v>
      </c>
      <c r="W18" s="4">
        <v>2</v>
      </c>
      <c r="X18" s="4">
        <v>1</v>
      </c>
      <c r="Y18" s="4">
        <v>1</v>
      </c>
      <c r="Z18" s="4">
        <v>1</v>
      </c>
      <c r="AA18" s="4">
        <v>1</v>
      </c>
    </row>
    <row r="19" spans="1:27" ht="15.2" customHeight="1" x14ac:dyDescent="0.2">
      <c r="A19" s="8"/>
      <c r="B19" s="2">
        <v>17</v>
      </c>
      <c r="C19" s="3">
        <v>99</v>
      </c>
      <c r="D19" s="3">
        <v>99</v>
      </c>
      <c r="E19" s="3">
        <v>99</v>
      </c>
      <c r="F19" s="3">
        <v>99</v>
      </c>
      <c r="G19" s="3">
        <v>99</v>
      </c>
      <c r="H19" s="3">
        <v>99</v>
      </c>
      <c r="I19" s="3">
        <v>99</v>
      </c>
      <c r="J19" s="3">
        <v>99</v>
      </c>
      <c r="K19" s="3">
        <v>99</v>
      </c>
      <c r="L19" s="3">
        <v>98</v>
      </c>
      <c r="M19" s="3">
        <v>97</v>
      </c>
      <c r="N19" s="3">
        <v>96</v>
      </c>
      <c r="O19" s="3">
        <v>94</v>
      </c>
      <c r="P19" s="3">
        <v>92</v>
      </c>
      <c r="Q19" s="3">
        <v>90</v>
      </c>
      <c r="R19" s="3">
        <v>86</v>
      </c>
      <c r="S19" s="3">
        <v>82</v>
      </c>
      <c r="T19" s="3">
        <v>66</v>
      </c>
      <c r="U19" s="3">
        <v>52</v>
      </c>
      <c r="V19" s="3">
        <v>34</v>
      </c>
      <c r="W19" s="3">
        <v>16</v>
      </c>
      <c r="X19" s="3">
        <v>2</v>
      </c>
      <c r="Y19" s="3">
        <v>1</v>
      </c>
      <c r="Z19" s="3">
        <v>1</v>
      </c>
      <c r="AA19" s="3">
        <v>1</v>
      </c>
    </row>
    <row r="20" spans="1:27" ht="15.2" customHeight="1" x14ac:dyDescent="0.2">
      <c r="A20" s="8"/>
      <c r="B20" s="2">
        <v>18</v>
      </c>
      <c r="C20" s="4">
        <v>99</v>
      </c>
      <c r="D20" s="4">
        <v>99</v>
      </c>
      <c r="E20" s="4">
        <v>99</v>
      </c>
      <c r="F20" s="4">
        <v>99</v>
      </c>
      <c r="G20" s="4">
        <v>99</v>
      </c>
      <c r="H20" s="4">
        <v>99</v>
      </c>
      <c r="I20" s="4">
        <v>99</v>
      </c>
      <c r="J20" s="4">
        <v>99</v>
      </c>
      <c r="K20" s="4">
        <v>99</v>
      </c>
      <c r="L20" s="4">
        <v>99</v>
      </c>
      <c r="M20" s="4">
        <v>98</v>
      </c>
      <c r="N20" s="4">
        <v>97</v>
      </c>
      <c r="O20" s="4">
        <v>96</v>
      </c>
      <c r="P20" s="4">
        <v>94</v>
      </c>
      <c r="Q20" s="4">
        <v>92</v>
      </c>
      <c r="R20" s="4">
        <v>90</v>
      </c>
      <c r="S20" s="4">
        <v>87</v>
      </c>
      <c r="T20" s="4">
        <v>84</v>
      </c>
      <c r="U20" s="4">
        <v>68</v>
      </c>
      <c r="V20" s="4">
        <v>54</v>
      </c>
      <c r="W20" s="4">
        <v>36</v>
      </c>
      <c r="X20" s="4">
        <v>18</v>
      </c>
      <c r="Y20" s="4">
        <v>2</v>
      </c>
      <c r="Z20" s="4">
        <v>1</v>
      </c>
      <c r="AA20" s="4">
        <v>1</v>
      </c>
    </row>
    <row r="21" spans="1:27" ht="15.2" customHeight="1" x14ac:dyDescent="0.2">
      <c r="A21" s="8"/>
      <c r="B21" s="2">
        <v>19</v>
      </c>
      <c r="C21" s="3">
        <v>99</v>
      </c>
      <c r="D21" s="3">
        <v>99</v>
      </c>
      <c r="E21" s="3">
        <v>99</v>
      </c>
      <c r="F21" s="3">
        <v>99</v>
      </c>
      <c r="G21" s="3">
        <v>99</v>
      </c>
      <c r="H21" s="3">
        <v>99</v>
      </c>
      <c r="I21" s="3">
        <v>99</v>
      </c>
      <c r="J21" s="3">
        <v>99</v>
      </c>
      <c r="K21" s="3">
        <v>99</v>
      </c>
      <c r="L21" s="3">
        <v>99</v>
      </c>
      <c r="M21" s="3">
        <v>99</v>
      </c>
      <c r="N21" s="3">
        <v>98</v>
      </c>
      <c r="O21" s="3">
        <v>97</v>
      </c>
      <c r="P21" s="3">
        <v>96</v>
      </c>
      <c r="Q21" s="3">
        <v>94</v>
      </c>
      <c r="R21" s="3">
        <v>92</v>
      </c>
      <c r="S21" s="3">
        <v>90</v>
      </c>
      <c r="T21" s="3">
        <v>88</v>
      </c>
      <c r="U21" s="3">
        <v>86</v>
      </c>
      <c r="V21" s="3">
        <v>68</v>
      </c>
      <c r="W21" s="3">
        <v>52</v>
      </c>
      <c r="X21" s="3">
        <v>32</v>
      </c>
      <c r="Y21" s="3">
        <v>8</v>
      </c>
      <c r="Z21" s="3">
        <v>1</v>
      </c>
      <c r="AA21" s="3">
        <v>1</v>
      </c>
    </row>
    <row r="22" spans="1:27" ht="15.2" customHeight="1" x14ac:dyDescent="0.2">
      <c r="A22" s="8"/>
      <c r="B22" s="2">
        <v>20</v>
      </c>
      <c r="C22" s="4">
        <v>99</v>
      </c>
      <c r="D22" s="4">
        <v>99</v>
      </c>
      <c r="E22" s="4">
        <v>99</v>
      </c>
      <c r="F22" s="4">
        <v>99</v>
      </c>
      <c r="G22" s="4">
        <v>99</v>
      </c>
      <c r="H22" s="4">
        <v>99</v>
      </c>
      <c r="I22" s="4">
        <v>99</v>
      </c>
      <c r="J22" s="4">
        <v>99</v>
      </c>
      <c r="K22" s="4">
        <v>99</v>
      </c>
      <c r="L22" s="4">
        <v>99</v>
      </c>
      <c r="M22" s="4">
        <v>99</v>
      </c>
      <c r="N22" s="4">
        <v>99</v>
      </c>
      <c r="O22" s="4">
        <v>98</v>
      </c>
      <c r="P22" s="4">
        <v>97</v>
      </c>
      <c r="Q22" s="4">
        <v>96</v>
      </c>
      <c r="R22" s="4">
        <v>95</v>
      </c>
      <c r="S22" s="4">
        <v>94</v>
      </c>
      <c r="T22" s="4">
        <v>92</v>
      </c>
      <c r="U22" s="4">
        <v>90</v>
      </c>
      <c r="V22" s="4">
        <v>88</v>
      </c>
      <c r="W22" s="4">
        <v>64</v>
      </c>
      <c r="X22" s="4">
        <v>48</v>
      </c>
      <c r="Y22" s="4">
        <v>24</v>
      </c>
      <c r="Z22" s="4">
        <v>2</v>
      </c>
      <c r="AA22" s="4">
        <v>1</v>
      </c>
    </row>
    <row r="23" spans="1:27" ht="15.2" customHeight="1" x14ac:dyDescent="0.2">
      <c r="A23" s="8"/>
      <c r="B23" s="2">
        <v>21</v>
      </c>
      <c r="C23" s="3">
        <v>99</v>
      </c>
      <c r="D23" s="3">
        <v>99</v>
      </c>
      <c r="E23" s="3">
        <v>99</v>
      </c>
      <c r="F23" s="3">
        <v>99</v>
      </c>
      <c r="G23" s="3">
        <v>99</v>
      </c>
      <c r="H23" s="3">
        <v>99</v>
      </c>
      <c r="I23" s="3">
        <v>99</v>
      </c>
      <c r="J23" s="3">
        <v>99</v>
      </c>
      <c r="K23" s="3">
        <v>99</v>
      </c>
      <c r="L23" s="3">
        <v>99</v>
      </c>
      <c r="M23" s="3">
        <v>99</v>
      </c>
      <c r="N23" s="3">
        <v>99</v>
      </c>
      <c r="O23" s="3">
        <v>99</v>
      </c>
      <c r="P23" s="3">
        <v>98</v>
      </c>
      <c r="Q23" s="3">
        <v>97</v>
      </c>
      <c r="R23" s="3">
        <v>96</v>
      </c>
      <c r="S23" s="3">
        <v>95</v>
      </c>
      <c r="T23" s="3">
        <v>94</v>
      </c>
      <c r="U23" s="3">
        <v>93</v>
      </c>
      <c r="V23" s="3">
        <v>92</v>
      </c>
      <c r="W23" s="3">
        <v>90</v>
      </c>
      <c r="X23" s="3">
        <v>60</v>
      </c>
      <c r="Y23" s="3">
        <v>30</v>
      </c>
      <c r="Z23" s="3">
        <v>10</v>
      </c>
      <c r="AA23" s="3">
        <v>1</v>
      </c>
    </row>
    <row r="24" spans="1:27" ht="15.2" customHeight="1" x14ac:dyDescent="0.2">
      <c r="A24" s="8"/>
      <c r="B24" s="2">
        <v>22</v>
      </c>
      <c r="C24" s="4">
        <v>99</v>
      </c>
      <c r="D24" s="4">
        <v>99</v>
      </c>
      <c r="E24" s="4">
        <v>99</v>
      </c>
      <c r="F24" s="4">
        <v>99</v>
      </c>
      <c r="G24" s="4">
        <v>99</v>
      </c>
      <c r="H24" s="4">
        <v>99</v>
      </c>
      <c r="I24" s="4">
        <v>99</v>
      </c>
      <c r="J24" s="4">
        <v>99</v>
      </c>
      <c r="K24" s="4">
        <v>99</v>
      </c>
      <c r="L24" s="4">
        <v>99</v>
      </c>
      <c r="M24" s="4">
        <v>99</v>
      </c>
      <c r="N24" s="4">
        <v>99</v>
      </c>
      <c r="O24" s="4">
        <v>99</v>
      </c>
      <c r="P24" s="4">
        <v>99</v>
      </c>
      <c r="Q24" s="4">
        <v>99</v>
      </c>
      <c r="R24" s="4">
        <v>98</v>
      </c>
      <c r="S24" s="4">
        <v>97</v>
      </c>
      <c r="T24" s="4">
        <v>96</v>
      </c>
      <c r="U24" s="4">
        <v>95</v>
      </c>
      <c r="V24" s="4">
        <v>94</v>
      </c>
      <c r="W24" s="4">
        <v>93</v>
      </c>
      <c r="X24" s="4">
        <v>92</v>
      </c>
      <c r="Y24" s="4">
        <v>58</v>
      </c>
      <c r="Z24" s="4">
        <v>24</v>
      </c>
      <c r="AA24" s="4">
        <v>5</v>
      </c>
    </row>
    <row r="25" spans="1:27" ht="15.2" customHeight="1" x14ac:dyDescent="0.2">
      <c r="A25" s="8"/>
      <c r="B25" s="2">
        <v>23</v>
      </c>
      <c r="C25" s="3">
        <v>99</v>
      </c>
      <c r="D25" s="3">
        <v>99</v>
      </c>
      <c r="E25" s="3">
        <v>99</v>
      </c>
      <c r="F25" s="3">
        <v>99</v>
      </c>
      <c r="G25" s="3">
        <v>99</v>
      </c>
      <c r="H25" s="3">
        <v>99</v>
      </c>
      <c r="I25" s="3">
        <v>99</v>
      </c>
      <c r="J25" s="3">
        <v>99</v>
      </c>
      <c r="K25" s="3">
        <v>99</v>
      </c>
      <c r="L25" s="3">
        <v>99</v>
      </c>
      <c r="M25" s="3">
        <v>99</v>
      </c>
      <c r="N25" s="3">
        <v>99</v>
      </c>
      <c r="O25" s="3">
        <v>99</v>
      </c>
      <c r="P25" s="3">
        <v>99</v>
      </c>
      <c r="Q25" s="3">
        <v>99</v>
      </c>
      <c r="R25" s="3">
        <v>99</v>
      </c>
      <c r="S25" s="3">
        <v>98</v>
      </c>
      <c r="T25" s="3">
        <v>97</v>
      </c>
      <c r="U25" s="3">
        <v>96</v>
      </c>
      <c r="V25" s="3">
        <v>95</v>
      </c>
      <c r="W25" s="3">
        <v>95</v>
      </c>
      <c r="X25" s="3">
        <v>94</v>
      </c>
      <c r="Y25" s="3">
        <v>94</v>
      </c>
      <c r="Z25" s="3">
        <v>52</v>
      </c>
      <c r="AA25" s="3">
        <v>15</v>
      </c>
    </row>
    <row r="26" spans="1:27" ht="15.2" customHeight="1" x14ac:dyDescent="0.2">
      <c r="A26" s="8"/>
      <c r="B26" s="2">
        <v>24</v>
      </c>
      <c r="C26" s="4">
        <v>99</v>
      </c>
      <c r="D26" s="4">
        <v>99</v>
      </c>
      <c r="E26" s="4">
        <v>99</v>
      </c>
      <c r="F26" s="4">
        <v>99</v>
      </c>
      <c r="G26" s="4">
        <v>99</v>
      </c>
      <c r="H26" s="4">
        <v>99</v>
      </c>
      <c r="I26" s="4">
        <v>99</v>
      </c>
      <c r="J26" s="4">
        <v>99</v>
      </c>
      <c r="K26" s="4">
        <v>99</v>
      </c>
      <c r="L26" s="4">
        <v>99</v>
      </c>
      <c r="M26" s="4">
        <v>99</v>
      </c>
      <c r="N26" s="4">
        <v>99</v>
      </c>
      <c r="O26" s="4">
        <v>99</v>
      </c>
      <c r="P26" s="4">
        <v>99</v>
      </c>
      <c r="Q26" s="4">
        <v>99</v>
      </c>
      <c r="R26" s="4">
        <v>99</v>
      </c>
      <c r="S26" s="4">
        <v>99</v>
      </c>
      <c r="T26" s="4">
        <v>99</v>
      </c>
      <c r="U26" s="4">
        <v>98</v>
      </c>
      <c r="V26" s="4">
        <v>98</v>
      </c>
      <c r="W26" s="4">
        <v>97</v>
      </c>
      <c r="X26" s="4">
        <v>97</v>
      </c>
      <c r="Y26" s="4">
        <v>96</v>
      </c>
      <c r="Z26" s="4">
        <v>96</v>
      </c>
      <c r="AA26" s="4">
        <v>50</v>
      </c>
    </row>
    <row r="27" spans="1:27" ht="15.2" customHeight="1" x14ac:dyDescent="0.2">
      <c r="A27" s="8"/>
      <c r="B27" s="2">
        <v>25</v>
      </c>
      <c r="C27" s="3">
        <v>99</v>
      </c>
      <c r="D27" s="3">
        <v>99</v>
      </c>
      <c r="E27" s="3">
        <v>99</v>
      </c>
      <c r="F27" s="3">
        <v>99</v>
      </c>
      <c r="G27" s="3">
        <v>99</v>
      </c>
      <c r="H27" s="3">
        <v>99</v>
      </c>
      <c r="I27" s="3">
        <v>99</v>
      </c>
      <c r="J27" s="3">
        <v>99</v>
      </c>
      <c r="K27" s="3">
        <v>99</v>
      </c>
      <c r="L27" s="3">
        <v>99</v>
      </c>
      <c r="M27" s="3">
        <v>99</v>
      </c>
      <c r="N27" s="3">
        <v>99</v>
      </c>
      <c r="O27" s="3">
        <v>99</v>
      </c>
      <c r="P27" s="3">
        <v>99</v>
      </c>
      <c r="Q27" s="3">
        <v>99</v>
      </c>
      <c r="R27" s="3">
        <v>99</v>
      </c>
      <c r="S27" s="3">
        <v>99</v>
      </c>
      <c r="T27" s="3">
        <v>99</v>
      </c>
      <c r="U27" s="3">
        <v>99</v>
      </c>
      <c r="V27" s="3">
        <v>99</v>
      </c>
      <c r="W27" s="3">
        <v>99</v>
      </c>
      <c r="X27" s="3">
        <v>99</v>
      </c>
      <c r="Y27" s="3">
        <v>99</v>
      </c>
      <c r="Z27" s="3">
        <v>99</v>
      </c>
      <c r="AA27" s="3">
        <v>98</v>
      </c>
    </row>
    <row r="30" spans="1:27" ht="18" x14ac:dyDescent="0.2">
      <c r="A30" s="9" t="s">
        <v>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x14ac:dyDescent="0.2">
      <c r="C31" s="7" t="s">
        <v>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x14ac:dyDescent="0.2">
      <c r="B32" s="1"/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  <c r="L32" s="2">
        <v>10</v>
      </c>
      <c r="M32" s="2">
        <v>11</v>
      </c>
      <c r="N32" s="2">
        <v>12</v>
      </c>
      <c r="O32" s="2">
        <v>13</v>
      </c>
      <c r="P32" s="2">
        <v>14</v>
      </c>
      <c r="Q32" s="2">
        <v>15</v>
      </c>
      <c r="R32" s="2">
        <v>16</v>
      </c>
      <c r="S32" s="2">
        <v>17</v>
      </c>
      <c r="T32" s="2">
        <v>18</v>
      </c>
      <c r="U32" s="2">
        <v>19</v>
      </c>
      <c r="V32" s="2">
        <v>20</v>
      </c>
      <c r="W32" s="2">
        <v>21</v>
      </c>
      <c r="X32" s="2">
        <v>22</v>
      </c>
      <c r="Y32" s="2">
        <v>23</v>
      </c>
      <c r="Z32" s="2">
        <v>24</v>
      </c>
      <c r="AA32" s="2">
        <v>25</v>
      </c>
    </row>
    <row r="33" spans="1:27" x14ac:dyDescent="0.2">
      <c r="A33" s="8" t="s">
        <v>1</v>
      </c>
      <c r="B33" s="2">
        <v>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 x14ac:dyDescent="0.2">
      <c r="A34" s="8"/>
      <c r="B34" s="2">
        <v>2</v>
      </c>
      <c r="C34" s="3">
        <f t="shared" ref="C34:AA34" si="0">C4-C3</f>
        <v>4</v>
      </c>
      <c r="D34" s="3">
        <f t="shared" si="0"/>
        <v>12</v>
      </c>
      <c r="E34" s="3">
        <f t="shared" si="0"/>
        <v>16</v>
      </c>
      <c r="F34" s="3">
        <f t="shared" si="0"/>
        <v>16</v>
      </c>
      <c r="G34" s="3">
        <f t="shared" si="0"/>
        <v>14</v>
      </c>
      <c r="H34" s="3">
        <f t="shared" si="0"/>
        <v>6</v>
      </c>
      <c r="I34" s="3">
        <f t="shared" si="0"/>
        <v>1</v>
      </c>
      <c r="J34" s="3">
        <f t="shared" si="0"/>
        <v>0</v>
      </c>
      <c r="K34" s="3">
        <f t="shared" si="0"/>
        <v>0</v>
      </c>
      <c r="L34" s="3">
        <f t="shared" si="0"/>
        <v>0</v>
      </c>
      <c r="M34" s="3">
        <f t="shared" si="0"/>
        <v>0</v>
      </c>
      <c r="N34" s="3">
        <f t="shared" si="0"/>
        <v>0</v>
      </c>
      <c r="O34" s="3">
        <f t="shared" si="0"/>
        <v>0</v>
      </c>
      <c r="P34" s="3">
        <f t="shared" si="0"/>
        <v>0</v>
      </c>
      <c r="Q34" s="3">
        <f t="shared" si="0"/>
        <v>0</v>
      </c>
      <c r="R34" s="3">
        <f t="shared" si="0"/>
        <v>0</v>
      </c>
      <c r="S34" s="3">
        <f t="shared" si="0"/>
        <v>0</v>
      </c>
      <c r="T34" s="3">
        <f t="shared" si="0"/>
        <v>0</v>
      </c>
      <c r="U34" s="3">
        <f t="shared" si="0"/>
        <v>0</v>
      </c>
      <c r="V34" s="3">
        <f t="shared" si="0"/>
        <v>0</v>
      </c>
      <c r="W34" s="3">
        <f t="shared" si="0"/>
        <v>0</v>
      </c>
      <c r="X34" s="3">
        <f t="shared" si="0"/>
        <v>0</v>
      </c>
      <c r="Y34" s="3">
        <f t="shared" si="0"/>
        <v>0</v>
      </c>
      <c r="Z34" s="3">
        <f t="shared" si="0"/>
        <v>0</v>
      </c>
      <c r="AA34" s="3">
        <f t="shared" si="0"/>
        <v>0</v>
      </c>
    </row>
    <row r="35" spans="1:27" x14ac:dyDescent="0.2">
      <c r="A35" s="8"/>
      <c r="B35" s="2">
        <v>3</v>
      </c>
      <c r="C35" s="3">
        <f t="shared" ref="C35:AA35" si="1">C5-C4</f>
        <v>4</v>
      </c>
      <c r="D35" s="3">
        <f t="shared" si="1"/>
        <v>4</v>
      </c>
      <c r="E35" s="3">
        <f t="shared" si="1"/>
        <v>10</v>
      </c>
      <c r="F35" s="3">
        <f t="shared" si="1"/>
        <v>14</v>
      </c>
      <c r="G35" s="3">
        <f t="shared" si="1"/>
        <v>14</v>
      </c>
      <c r="H35" s="3">
        <f t="shared" si="1"/>
        <v>14</v>
      </c>
      <c r="I35" s="3">
        <f t="shared" si="1"/>
        <v>8</v>
      </c>
      <c r="J35" s="3">
        <f t="shared" si="1"/>
        <v>1</v>
      </c>
      <c r="K35" s="3">
        <f t="shared" si="1"/>
        <v>0</v>
      </c>
      <c r="L35" s="3">
        <f t="shared" si="1"/>
        <v>0</v>
      </c>
      <c r="M35" s="3">
        <f t="shared" si="1"/>
        <v>0</v>
      </c>
      <c r="N35" s="3">
        <f t="shared" si="1"/>
        <v>0</v>
      </c>
      <c r="O35" s="3">
        <f t="shared" si="1"/>
        <v>0</v>
      </c>
      <c r="P35" s="3">
        <f t="shared" si="1"/>
        <v>0</v>
      </c>
      <c r="Q35" s="3">
        <f t="shared" si="1"/>
        <v>0</v>
      </c>
      <c r="R35" s="3">
        <f t="shared" si="1"/>
        <v>0</v>
      </c>
      <c r="S35" s="3">
        <f t="shared" si="1"/>
        <v>0</v>
      </c>
      <c r="T35" s="3">
        <f t="shared" si="1"/>
        <v>0</v>
      </c>
      <c r="U35" s="3">
        <f t="shared" si="1"/>
        <v>0</v>
      </c>
      <c r="V35" s="3">
        <f t="shared" si="1"/>
        <v>0</v>
      </c>
      <c r="W35" s="3">
        <f t="shared" si="1"/>
        <v>0</v>
      </c>
      <c r="X35" s="3">
        <f t="shared" si="1"/>
        <v>0</v>
      </c>
      <c r="Y35" s="3">
        <f t="shared" si="1"/>
        <v>0</v>
      </c>
      <c r="Z35" s="3">
        <f t="shared" si="1"/>
        <v>0</v>
      </c>
      <c r="AA35" s="3">
        <f t="shared" si="1"/>
        <v>0</v>
      </c>
    </row>
    <row r="36" spans="1:27" x14ac:dyDescent="0.2">
      <c r="A36" s="8"/>
      <c r="B36" s="2">
        <v>4</v>
      </c>
      <c r="C36" s="3">
        <f t="shared" ref="C36:AA36" si="2">C6-C5</f>
        <v>4</v>
      </c>
      <c r="D36" s="3">
        <f t="shared" si="2"/>
        <v>4</v>
      </c>
      <c r="E36" s="3">
        <f t="shared" si="2"/>
        <v>4</v>
      </c>
      <c r="F36" s="3">
        <f t="shared" si="2"/>
        <v>10</v>
      </c>
      <c r="G36" s="3">
        <f t="shared" si="2"/>
        <v>9</v>
      </c>
      <c r="H36" s="3">
        <f t="shared" si="2"/>
        <v>8</v>
      </c>
      <c r="I36" s="3">
        <f t="shared" si="2"/>
        <v>7</v>
      </c>
      <c r="J36" s="3">
        <f t="shared" si="2"/>
        <v>2</v>
      </c>
      <c r="K36" s="3">
        <f t="shared" si="2"/>
        <v>1</v>
      </c>
      <c r="L36" s="3">
        <f t="shared" si="2"/>
        <v>0</v>
      </c>
      <c r="M36" s="3">
        <f t="shared" si="2"/>
        <v>0</v>
      </c>
      <c r="N36" s="3">
        <f t="shared" si="2"/>
        <v>0</v>
      </c>
      <c r="O36" s="3">
        <f t="shared" si="2"/>
        <v>0</v>
      </c>
      <c r="P36" s="3">
        <f t="shared" si="2"/>
        <v>0</v>
      </c>
      <c r="Q36" s="3">
        <f t="shared" si="2"/>
        <v>0</v>
      </c>
      <c r="R36" s="3">
        <f t="shared" si="2"/>
        <v>0</v>
      </c>
      <c r="S36" s="3">
        <f t="shared" si="2"/>
        <v>0</v>
      </c>
      <c r="T36" s="3">
        <f t="shared" si="2"/>
        <v>0</v>
      </c>
      <c r="U36" s="3">
        <f t="shared" si="2"/>
        <v>0</v>
      </c>
      <c r="V36" s="3">
        <f t="shared" si="2"/>
        <v>0</v>
      </c>
      <c r="W36" s="3">
        <f t="shared" si="2"/>
        <v>0</v>
      </c>
      <c r="X36" s="3">
        <f t="shared" si="2"/>
        <v>0</v>
      </c>
      <c r="Y36" s="3">
        <f t="shared" si="2"/>
        <v>0</v>
      </c>
      <c r="Z36" s="3">
        <f t="shared" si="2"/>
        <v>0</v>
      </c>
      <c r="AA36" s="3">
        <f t="shared" si="2"/>
        <v>0</v>
      </c>
    </row>
    <row r="37" spans="1:27" x14ac:dyDescent="0.2">
      <c r="A37" s="8"/>
      <c r="B37" s="2">
        <v>5</v>
      </c>
      <c r="C37" s="3">
        <f t="shared" ref="C37:AA37" si="3">C7-C6</f>
        <v>6</v>
      </c>
      <c r="D37" s="3">
        <f t="shared" si="3"/>
        <v>6</v>
      </c>
      <c r="E37" s="3">
        <f t="shared" si="3"/>
        <v>6</v>
      </c>
      <c r="F37" s="3">
        <f t="shared" si="3"/>
        <v>5</v>
      </c>
      <c r="G37" s="3">
        <f t="shared" si="3"/>
        <v>15</v>
      </c>
      <c r="H37" s="3">
        <f t="shared" si="3"/>
        <v>14</v>
      </c>
      <c r="I37" s="3">
        <f t="shared" si="3"/>
        <v>14</v>
      </c>
      <c r="J37" s="3">
        <f t="shared" si="3"/>
        <v>14</v>
      </c>
      <c r="K37" s="3">
        <f t="shared" si="3"/>
        <v>3</v>
      </c>
      <c r="L37" s="3">
        <f t="shared" si="3"/>
        <v>1</v>
      </c>
      <c r="M37" s="3">
        <f t="shared" si="3"/>
        <v>0</v>
      </c>
      <c r="N37" s="3">
        <f t="shared" si="3"/>
        <v>0</v>
      </c>
      <c r="O37" s="3">
        <f t="shared" si="3"/>
        <v>0</v>
      </c>
      <c r="P37" s="3">
        <f t="shared" si="3"/>
        <v>0</v>
      </c>
      <c r="Q37" s="3">
        <f t="shared" si="3"/>
        <v>0</v>
      </c>
      <c r="R37" s="3">
        <f t="shared" si="3"/>
        <v>0</v>
      </c>
      <c r="S37" s="3">
        <f t="shared" si="3"/>
        <v>0</v>
      </c>
      <c r="T37" s="3">
        <f t="shared" si="3"/>
        <v>0</v>
      </c>
      <c r="U37" s="3">
        <f t="shared" si="3"/>
        <v>0</v>
      </c>
      <c r="V37" s="3">
        <f t="shared" si="3"/>
        <v>0</v>
      </c>
      <c r="W37" s="3">
        <f t="shared" si="3"/>
        <v>0</v>
      </c>
      <c r="X37" s="3">
        <f t="shared" si="3"/>
        <v>0</v>
      </c>
      <c r="Y37" s="3">
        <f t="shared" si="3"/>
        <v>0</v>
      </c>
      <c r="Z37" s="3">
        <f t="shared" si="3"/>
        <v>0</v>
      </c>
      <c r="AA37" s="3">
        <f t="shared" si="3"/>
        <v>0</v>
      </c>
    </row>
    <row r="38" spans="1:27" x14ac:dyDescent="0.2">
      <c r="A38" s="8"/>
      <c r="B38" s="2">
        <v>6</v>
      </c>
      <c r="C38" s="3">
        <f t="shared" ref="C38:AA38" si="4">C8-C7</f>
        <v>6</v>
      </c>
      <c r="D38" s="3">
        <f t="shared" si="4"/>
        <v>7</v>
      </c>
      <c r="E38" s="3">
        <f t="shared" si="4"/>
        <v>7</v>
      </c>
      <c r="F38" s="3">
        <f t="shared" si="4"/>
        <v>6</v>
      </c>
      <c r="G38" s="3">
        <f t="shared" si="4"/>
        <v>5</v>
      </c>
      <c r="H38" s="3">
        <f t="shared" si="4"/>
        <v>16</v>
      </c>
      <c r="I38" s="3">
        <f t="shared" si="4"/>
        <v>16</v>
      </c>
      <c r="J38" s="3">
        <f t="shared" si="4"/>
        <v>16</v>
      </c>
      <c r="K38" s="3">
        <f t="shared" si="4"/>
        <v>16</v>
      </c>
      <c r="L38" s="3">
        <f t="shared" si="4"/>
        <v>3</v>
      </c>
      <c r="M38" s="3">
        <f t="shared" si="4"/>
        <v>0</v>
      </c>
      <c r="N38" s="3">
        <f t="shared" si="4"/>
        <v>0</v>
      </c>
      <c r="O38" s="3">
        <f t="shared" si="4"/>
        <v>0</v>
      </c>
      <c r="P38" s="3">
        <f t="shared" si="4"/>
        <v>0</v>
      </c>
      <c r="Q38" s="3">
        <f t="shared" si="4"/>
        <v>0</v>
      </c>
      <c r="R38" s="3">
        <f t="shared" si="4"/>
        <v>0</v>
      </c>
      <c r="S38" s="3">
        <f t="shared" si="4"/>
        <v>0</v>
      </c>
      <c r="T38" s="3">
        <f t="shared" si="4"/>
        <v>0</v>
      </c>
      <c r="U38" s="3">
        <f t="shared" si="4"/>
        <v>0</v>
      </c>
      <c r="V38" s="3">
        <f t="shared" si="4"/>
        <v>0</v>
      </c>
      <c r="W38" s="3">
        <f t="shared" si="4"/>
        <v>0</v>
      </c>
      <c r="X38" s="3">
        <f t="shared" si="4"/>
        <v>0</v>
      </c>
      <c r="Y38" s="3">
        <f t="shared" si="4"/>
        <v>0</v>
      </c>
      <c r="Z38" s="3">
        <f t="shared" si="4"/>
        <v>0</v>
      </c>
      <c r="AA38" s="3">
        <f t="shared" si="4"/>
        <v>0</v>
      </c>
    </row>
    <row r="39" spans="1:27" x14ac:dyDescent="0.2">
      <c r="A39" s="8"/>
      <c r="B39" s="2">
        <v>7</v>
      </c>
      <c r="C39" s="3">
        <f t="shared" ref="C39:AA39" si="5">C9-C8</f>
        <v>5</v>
      </c>
      <c r="D39" s="3">
        <f t="shared" si="5"/>
        <v>5</v>
      </c>
      <c r="E39" s="3">
        <f t="shared" si="5"/>
        <v>5</v>
      </c>
      <c r="F39" s="3">
        <f t="shared" si="5"/>
        <v>7</v>
      </c>
      <c r="G39" s="3">
        <f t="shared" si="5"/>
        <v>7</v>
      </c>
      <c r="H39" s="3">
        <f t="shared" si="5"/>
        <v>6</v>
      </c>
      <c r="I39" s="3">
        <f t="shared" si="5"/>
        <v>15</v>
      </c>
      <c r="J39" s="3">
        <f t="shared" si="5"/>
        <v>14</v>
      </c>
      <c r="K39" s="3">
        <f t="shared" si="5"/>
        <v>13</v>
      </c>
      <c r="L39" s="3">
        <f t="shared" si="5"/>
        <v>15</v>
      </c>
      <c r="M39" s="3">
        <f t="shared" si="5"/>
        <v>3</v>
      </c>
      <c r="N39" s="3">
        <f t="shared" si="5"/>
        <v>0</v>
      </c>
      <c r="O39" s="3">
        <f t="shared" si="5"/>
        <v>0</v>
      </c>
      <c r="P39" s="3">
        <f t="shared" si="5"/>
        <v>0</v>
      </c>
      <c r="Q39" s="3">
        <f t="shared" si="5"/>
        <v>0</v>
      </c>
      <c r="R39" s="3">
        <f t="shared" si="5"/>
        <v>0</v>
      </c>
      <c r="S39" s="3">
        <f t="shared" si="5"/>
        <v>0</v>
      </c>
      <c r="T39" s="3">
        <f t="shared" si="5"/>
        <v>0</v>
      </c>
      <c r="U39" s="3">
        <f t="shared" si="5"/>
        <v>0</v>
      </c>
      <c r="V39" s="3">
        <f t="shared" si="5"/>
        <v>0</v>
      </c>
      <c r="W39" s="3">
        <f t="shared" si="5"/>
        <v>0</v>
      </c>
      <c r="X39" s="3">
        <f t="shared" si="5"/>
        <v>0</v>
      </c>
      <c r="Y39" s="3">
        <f t="shared" si="5"/>
        <v>0</v>
      </c>
      <c r="Z39" s="3">
        <f t="shared" si="5"/>
        <v>0</v>
      </c>
      <c r="AA39" s="3">
        <f t="shared" si="5"/>
        <v>0</v>
      </c>
    </row>
    <row r="40" spans="1:27" x14ac:dyDescent="0.2">
      <c r="A40" s="8"/>
      <c r="B40" s="2">
        <v>8</v>
      </c>
      <c r="C40" s="3">
        <f t="shared" ref="C40:AA40" si="6">C10-C9</f>
        <v>7</v>
      </c>
      <c r="D40" s="3">
        <f t="shared" si="6"/>
        <v>7</v>
      </c>
      <c r="E40" s="3">
        <f t="shared" si="6"/>
        <v>8</v>
      </c>
      <c r="F40" s="3">
        <f t="shared" si="6"/>
        <v>8</v>
      </c>
      <c r="G40" s="3">
        <f t="shared" si="6"/>
        <v>8</v>
      </c>
      <c r="H40" s="3">
        <f t="shared" si="6"/>
        <v>8</v>
      </c>
      <c r="I40" s="3">
        <f t="shared" si="6"/>
        <v>6</v>
      </c>
      <c r="J40" s="3">
        <f t="shared" si="6"/>
        <v>16</v>
      </c>
      <c r="K40" s="3">
        <f t="shared" si="6"/>
        <v>16</v>
      </c>
      <c r="L40" s="3">
        <f t="shared" si="6"/>
        <v>16</v>
      </c>
      <c r="M40" s="3">
        <f t="shared" si="6"/>
        <v>18</v>
      </c>
      <c r="N40" s="3">
        <f t="shared" si="6"/>
        <v>4</v>
      </c>
      <c r="O40" s="3">
        <f t="shared" si="6"/>
        <v>0</v>
      </c>
      <c r="P40" s="3">
        <f t="shared" si="6"/>
        <v>0</v>
      </c>
      <c r="Q40" s="3">
        <f t="shared" si="6"/>
        <v>0</v>
      </c>
      <c r="R40" s="3">
        <f t="shared" si="6"/>
        <v>0</v>
      </c>
      <c r="S40" s="3">
        <f t="shared" si="6"/>
        <v>0</v>
      </c>
      <c r="T40" s="3">
        <f t="shared" si="6"/>
        <v>0</v>
      </c>
      <c r="U40" s="3">
        <f t="shared" si="6"/>
        <v>0</v>
      </c>
      <c r="V40" s="3">
        <f t="shared" si="6"/>
        <v>0</v>
      </c>
      <c r="W40" s="3">
        <f t="shared" si="6"/>
        <v>0</v>
      </c>
      <c r="X40" s="3">
        <f t="shared" si="6"/>
        <v>0</v>
      </c>
      <c r="Y40" s="3">
        <f t="shared" si="6"/>
        <v>0</v>
      </c>
      <c r="Z40" s="3">
        <f t="shared" si="6"/>
        <v>0</v>
      </c>
      <c r="AA40" s="3">
        <f t="shared" si="6"/>
        <v>0</v>
      </c>
    </row>
    <row r="41" spans="1:27" x14ac:dyDescent="0.2">
      <c r="A41" s="8"/>
      <c r="B41" s="2">
        <v>9</v>
      </c>
      <c r="C41" s="3">
        <f t="shared" ref="C41:AA41" si="7">C11-C10</f>
        <v>4</v>
      </c>
      <c r="D41" s="3">
        <f t="shared" si="7"/>
        <v>4</v>
      </c>
      <c r="E41" s="3">
        <f t="shared" si="7"/>
        <v>4</v>
      </c>
      <c r="F41" s="3">
        <f t="shared" si="7"/>
        <v>4</v>
      </c>
      <c r="G41" s="3">
        <f t="shared" si="7"/>
        <v>6</v>
      </c>
      <c r="H41" s="3">
        <f t="shared" si="7"/>
        <v>8</v>
      </c>
      <c r="I41" s="3">
        <f t="shared" si="7"/>
        <v>9</v>
      </c>
      <c r="J41" s="3">
        <f t="shared" si="7"/>
        <v>7</v>
      </c>
      <c r="K41" s="3">
        <f t="shared" si="7"/>
        <v>16</v>
      </c>
      <c r="L41" s="3">
        <f t="shared" si="7"/>
        <v>16</v>
      </c>
      <c r="M41" s="3">
        <f t="shared" si="7"/>
        <v>16</v>
      </c>
      <c r="N41" s="3">
        <f t="shared" si="7"/>
        <v>19</v>
      </c>
      <c r="O41" s="3">
        <f t="shared" si="7"/>
        <v>7</v>
      </c>
      <c r="P41" s="3">
        <f t="shared" si="7"/>
        <v>1</v>
      </c>
      <c r="Q41" s="3">
        <f t="shared" si="7"/>
        <v>0</v>
      </c>
      <c r="R41" s="3">
        <f t="shared" si="7"/>
        <v>0</v>
      </c>
      <c r="S41" s="3">
        <f t="shared" si="7"/>
        <v>0</v>
      </c>
      <c r="T41" s="3">
        <f t="shared" si="7"/>
        <v>0</v>
      </c>
      <c r="U41" s="3">
        <f t="shared" si="7"/>
        <v>0</v>
      </c>
      <c r="V41" s="3">
        <f t="shared" si="7"/>
        <v>0</v>
      </c>
      <c r="W41" s="3">
        <f t="shared" si="7"/>
        <v>0</v>
      </c>
      <c r="X41" s="3">
        <f t="shared" si="7"/>
        <v>0</v>
      </c>
      <c r="Y41" s="3">
        <f t="shared" si="7"/>
        <v>0</v>
      </c>
      <c r="Z41" s="3">
        <f t="shared" si="7"/>
        <v>0</v>
      </c>
      <c r="AA41" s="3">
        <f t="shared" si="7"/>
        <v>0</v>
      </c>
    </row>
    <row r="42" spans="1:27" x14ac:dyDescent="0.2">
      <c r="A42" s="8"/>
      <c r="B42" s="2">
        <v>10</v>
      </c>
      <c r="C42" s="3">
        <f t="shared" ref="C42:AA42" si="8">C12-C11</f>
        <v>2</v>
      </c>
      <c r="D42" s="3">
        <f t="shared" si="8"/>
        <v>3</v>
      </c>
      <c r="E42" s="3">
        <f t="shared" si="8"/>
        <v>4</v>
      </c>
      <c r="F42" s="3">
        <f t="shared" si="8"/>
        <v>5</v>
      </c>
      <c r="G42" s="3">
        <f t="shared" si="8"/>
        <v>6</v>
      </c>
      <c r="H42" s="3">
        <f t="shared" si="8"/>
        <v>6</v>
      </c>
      <c r="I42" s="3">
        <f t="shared" si="8"/>
        <v>7</v>
      </c>
      <c r="J42" s="3">
        <f t="shared" si="8"/>
        <v>9</v>
      </c>
      <c r="K42" s="3">
        <f t="shared" si="8"/>
        <v>8</v>
      </c>
      <c r="L42" s="3">
        <f t="shared" si="8"/>
        <v>16</v>
      </c>
      <c r="M42" s="3">
        <f t="shared" si="8"/>
        <v>16</v>
      </c>
      <c r="N42" s="3">
        <f t="shared" si="8"/>
        <v>16</v>
      </c>
      <c r="O42" s="3">
        <f t="shared" si="8"/>
        <v>18</v>
      </c>
      <c r="P42" s="3">
        <f t="shared" si="8"/>
        <v>8</v>
      </c>
      <c r="Q42" s="3">
        <f t="shared" si="8"/>
        <v>1</v>
      </c>
      <c r="R42" s="3">
        <f t="shared" si="8"/>
        <v>0</v>
      </c>
      <c r="S42" s="3">
        <f t="shared" si="8"/>
        <v>0</v>
      </c>
      <c r="T42" s="3">
        <f t="shared" si="8"/>
        <v>0</v>
      </c>
      <c r="U42" s="3">
        <f t="shared" si="8"/>
        <v>0</v>
      </c>
      <c r="V42" s="3">
        <f t="shared" si="8"/>
        <v>0</v>
      </c>
      <c r="W42" s="3">
        <f t="shared" si="8"/>
        <v>0</v>
      </c>
      <c r="X42" s="3">
        <f t="shared" si="8"/>
        <v>0</v>
      </c>
      <c r="Y42" s="3">
        <f t="shared" si="8"/>
        <v>0</v>
      </c>
      <c r="Z42" s="3">
        <f t="shared" si="8"/>
        <v>0</v>
      </c>
      <c r="AA42" s="3">
        <f t="shared" si="8"/>
        <v>0</v>
      </c>
    </row>
    <row r="43" spans="1:27" x14ac:dyDescent="0.2">
      <c r="A43" s="8"/>
      <c r="B43" s="2">
        <v>11</v>
      </c>
      <c r="C43" s="3">
        <f t="shared" ref="C43:AA43" si="9">C13-C12</f>
        <v>2</v>
      </c>
      <c r="D43" s="3">
        <f t="shared" si="9"/>
        <v>2</v>
      </c>
      <c r="E43" s="3">
        <f t="shared" si="9"/>
        <v>2</v>
      </c>
      <c r="F43" s="3">
        <f t="shared" si="9"/>
        <v>2</v>
      </c>
      <c r="G43" s="3">
        <f t="shared" si="9"/>
        <v>2</v>
      </c>
      <c r="H43" s="3">
        <f t="shared" si="9"/>
        <v>3</v>
      </c>
      <c r="I43" s="3">
        <f t="shared" si="9"/>
        <v>6</v>
      </c>
      <c r="J43" s="3">
        <f t="shared" si="9"/>
        <v>6</v>
      </c>
      <c r="K43" s="3">
        <f t="shared" si="9"/>
        <v>8</v>
      </c>
      <c r="L43" s="3">
        <f t="shared" si="9"/>
        <v>9</v>
      </c>
      <c r="M43" s="3">
        <f t="shared" si="9"/>
        <v>16</v>
      </c>
      <c r="N43" s="3">
        <f t="shared" si="9"/>
        <v>20</v>
      </c>
      <c r="O43" s="3">
        <f t="shared" si="9"/>
        <v>18</v>
      </c>
      <c r="P43" s="3">
        <f t="shared" si="9"/>
        <v>18</v>
      </c>
      <c r="Q43" s="3">
        <f t="shared" si="9"/>
        <v>10</v>
      </c>
      <c r="R43" s="3">
        <f t="shared" si="9"/>
        <v>1</v>
      </c>
      <c r="S43" s="3">
        <f t="shared" si="9"/>
        <v>0</v>
      </c>
      <c r="T43" s="3">
        <f t="shared" si="9"/>
        <v>0</v>
      </c>
      <c r="U43" s="3">
        <f t="shared" si="9"/>
        <v>0</v>
      </c>
      <c r="V43" s="3">
        <f t="shared" si="9"/>
        <v>0</v>
      </c>
      <c r="W43" s="3">
        <f t="shared" si="9"/>
        <v>0</v>
      </c>
      <c r="X43" s="3">
        <f t="shared" si="9"/>
        <v>0</v>
      </c>
      <c r="Y43" s="3">
        <f t="shared" si="9"/>
        <v>0</v>
      </c>
      <c r="Z43" s="3">
        <f t="shared" si="9"/>
        <v>0</v>
      </c>
      <c r="AA43" s="3">
        <f t="shared" si="9"/>
        <v>0</v>
      </c>
    </row>
    <row r="44" spans="1:27" x14ac:dyDescent="0.2">
      <c r="A44" s="8"/>
      <c r="B44" s="2">
        <v>12</v>
      </c>
      <c r="C44" s="3">
        <f t="shared" ref="C44:AA44" si="10">C14-C13</f>
        <v>2</v>
      </c>
      <c r="D44" s="3">
        <f t="shared" si="10"/>
        <v>2</v>
      </c>
      <c r="E44" s="3">
        <f t="shared" si="10"/>
        <v>2</v>
      </c>
      <c r="F44" s="3">
        <f t="shared" si="10"/>
        <v>3</v>
      </c>
      <c r="G44" s="3">
        <f t="shared" si="10"/>
        <v>3</v>
      </c>
      <c r="H44" s="3">
        <f t="shared" si="10"/>
        <v>3</v>
      </c>
      <c r="I44" s="3">
        <f t="shared" si="10"/>
        <v>2</v>
      </c>
      <c r="J44" s="3">
        <f t="shared" si="10"/>
        <v>4</v>
      </c>
      <c r="K44" s="3">
        <f t="shared" si="10"/>
        <v>4</v>
      </c>
      <c r="L44" s="3">
        <f t="shared" si="10"/>
        <v>5</v>
      </c>
      <c r="M44" s="3">
        <f t="shared" si="10"/>
        <v>8</v>
      </c>
      <c r="N44" s="3">
        <f t="shared" si="10"/>
        <v>12</v>
      </c>
      <c r="O44" s="3">
        <f t="shared" si="10"/>
        <v>14</v>
      </c>
      <c r="P44" s="3">
        <f t="shared" si="10"/>
        <v>18</v>
      </c>
      <c r="Q44" s="3">
        <f t="shared" si="10"/>
        <v>18</v>
      </c>
      <c r="R44" s="3">
        <f t="shared" si="10"/>
        <v>12</v>
      </c>
      <c r="S44" s="3">
        <f t="shared" si="10"/>
        <v>1</v>
      </c>
      <c r="T44" s="3">
        <f t="shared" si="10"/>
        <v>0</v>
      </c>
      <c r="U44" s="3">
        <f t="shared" si="10"/>
        <v>0</v>
      </c>
      <c r="V44" s="3">
        <f t="shared" si="10"/>
        <v>0</v>
      </c>
      <c r="W44" s="3">
        <f t="shared" si="10"/>
        <v>0</v>
      </c>
      <c r="X44" s="3">
        <f t="shared" si="10"/>
        <v>0</v>
      </c>
      <c r="Y44" s="3">
        <f t="shared" si="10"/>
        <v>0</v>
      </c>
      <c r="Z44" s="3">
        <f t="shared" si="10"/>
        <v>0</v>
      </c>
      <c r="AA44" s="3">
        <f t="shared" si="10"/>
        <v>0</v>
      </c>
    </row>
    <row r="45" spans="1:27" x14ac:dyDescent="0.2">
      <c r="A45" s="8"/>
      <c r="B45" s="2">
        <v>13</v>
      </c>
      <c r="C45" s="3">
        <f t="shared" ref="C45:AA45" si="11">C15-C14</f>
        <v>2</v>
      </c>
      <c r="D45" s="3">
        <f t="shared" si="11"/>
        <v>2</v>
      </c>
      <c r="E45" s="3">
        <f t="shared" si="11"/>
        <v>2</v>
      </c>
      <c r="F45" s="3">
        <f t="shared" si="11"/>
        <v>1</v>
      </c>
      <c r="G45" s="3">
        <f t="shared" si="11"/>
        <v>1</v>
      </c>
      <c r="H45" s="3">
        <f t="shared" si="11"/>
        <v>1</v>
      </c>
      <c r="I45" s="3">
        <f t="shared" si="11"/>
        <v>2</v>
      </c>
      <c r="J45" s="3">
        <f t="shared" si="11"/>
        <v>2</v>
      </c>
      <c r="K45" s="3">
        <f t="shared" si="11"/>
        <v>4</v>
      </c>
      <c r="L45" s="3">
        <f t="shared" si="11"/>
        <v>5</v>
      </c>
      <c r="M45" s="3">
        <f t="shared" si="11"/>
        <v>7</v>
      </c>
      <c r="N45" s="3">
        <f t="shared" si="11"/>
        <v>7</v>
      </c>
      <c r="O45" s="3">
        <f t="shared" si="11"/>
        <v>16</v>
      </c>
      <c r="P45" s="3">
        <f t="shared" si="11"/>
        <v>14</v>
      </c>
      <c r="Q45" s="3">
        <f t="shared" si="11"/>
        <v>18</v>
      </c>
      <c r="R45" s="3">
        <f t="shared" si="11"/>
        <v>18</v>
      </c>
      <c r="S45" s="3">
        <f t="shared" si="11"/>
        <v>14</v>
      </c>
      <c r="T45" s="3">
        <f t="shared" si="11"/>
        <v>1</v>
      </c>
      <c r="U45" s="3">
        <f t="shared" si="11"/>
        <v>0</v>
      </c>
      <c r="V45" s="3">
        <f t="shared" si="11"/>
        <v>0</v>
      </c>
      <c r="W45" s="3">
        <f t="shared" si="11"/>
        <v>0</v>
      </c>
      <c r="X45" s="3">
        <f t="shared" si="11"/>
        <v>0</v>
      </c>
      <c r="Y45" s="3">
        <f t="shared" si="11"/>
        <v>0</v>
      </c>
      <c r="Z45" s="3">
        <f t="shared" si="11"/>
        <v>0</v>
      </c>
      <c r="AA45" s="3">
        <f t="shared" si="11"/>
        <v>0</v>
      </c>
    </row>
    <row r="46" spans="1:27" x14ac:dyDescent="0.2">
      <c r="A46" s="8"/>
      <c r="B46" s="2">
        <v>14</v>
      </c>
      <c r="C46" s="3">
        <f t="shared" ref="C46:AA46" si="12">C16-C15</f>
        <v>1</v>
      </c>
      <c r="D46" s="3">
        <f t="shared" si="12"/>
        <v>1</v>
      </c>
      <c r="E46" s="3">
        <f t="shared" si="12"/>
        <v>1</v>
      </c>
      <c r="F46" s="3">
        <f t="shared" si="12"/>
        <v>2</v>
      </c>
      <c r="G46" s="3">
        <f t="shared" si="12"/>
        <v>2</v>
      </c>
      <c r="H46" s="3">
        <f t="shared" si="12"/>
        <v>2</v>
      </c>
      <c r="I46" s="3">
        <f t="shared" si="12"/>
        <v>2</v>
      </c>
      <c r="J46" s="3">
        <f t="shared" si="12"/>
        <v>3</v>
      </c>
      <c r="K46" s="3">
        <f t="shared" si="12"/>
        <v>2</v>
      </c>
      <c r="L46" s="3">
        <f t="shared" si="12"/>
        <v>3</v>
      </c>
      <c r="M46" s="3">
        <f t="shared" si="12"/>
        <v>2</v>
      </c>
      <c r="N46" s="3">
        <f t="shared" si="12"/>
        <v>5</v>
      </c>
      <c r="O46" s="3">
        <f t="shared" si="12"/>
        <v>6</v>
      </c>
      <c r="P46" s="3">
        <f t="shared" si="12"/>
        <v>16</v>
      </c>
      <c r="Q46" s="3">
        <f t="shared" si="12"/>
        <v>14</v>
      </c>
      <c r="R46" s="3">
        <f t="shared" si="12"/>
        <v>18</v>
      </c>
      <c r="S46" s="3">
        <f t="shared" si="12"/>
        <v>18</v>
      </c>
      <c r="T46" s="3">
        <f t="shared" si="12"/>
        <v>16</v>
      </c>
      <c r="U46" s="3">
        <f t="shared" si="12"/>
        <v>1</v>
      </c>
      <c r="V46" s="3">
        <f t="shared" si="12"/>
        <v>0</v>
      </c>
      <c r="W46" s="3">
        <f t="shared" si="12"/>
        <v>0</v>
      </c>
      <c r="X46" s="3">
        <f t="shared" si="12"/>
        <v>0</v>
      </c>
      <c r="Y46" s="3">
        <f t="shared" si="12"/>
        <v>0</v>
      </c>
      <c r="Z46" s="3">
        <f t="shared" si="12"/>
        <v>0</v>
      </c>
      <c r="AA46" s="3">
        <f t="shared" si="12"/>
        <v>0</v>
      </c>
    </row>
    <row r="47" spans="1:27" x14ac:dyDescent="0.2">
      <c r="A47" s="8"/>
      <c r="B47" s="2">
        <v>15</v>
      </c>
      <c r="C47" s="3">
        <f t="shared" ref="C47:AA47" si="13">C17-C16</f>
        <v>0</v>
      </c>
      <c r="D47" s="3">
        <f t="shared" si="13"/>
        <v>0</v>
      </c>
      <c r="E47" s="3">
        <f t="shared" si="13"/>
        <v>0</v>
      </c>
      <c r="F47" s="3">
        <f t="shared" si="13"/>
        <v>0</v>
      </c>
      <c r="G47" s="3">
        <f t="shared" si="13"/>
        <v>1</v>
      </c>
      <c r="H47" s="3">
        <f t="shared" si="13"/>
        <v>2</v>
      </c>
      <c r="I47" s="3">
        <f t="shared" si="13"/>
        <v>2</v>
      </c>
      <c r="J47" s="3">
        <f t="shared" si="13"/>
        <v>2</v>
      </c>
      <c r="K47" s="3">
        <f t="shared" si="13"/>
        <v>4</v>
      </c>
      <c r="L47" s="3">
        <f t="shared" si="13"/>
        <v>4</v>
      </c>
      <c r="M47" s="3">
        <f t="shared" si="13"/>
        <v>5</v>
      </c>
      <c r="N47" s="3">
        <f t="shared" si="13"/>
        <v>5</v>
      </c>
      <c r="O47" s="3">
        <f t="shared" si="13"/>
        <v>5</v>
      </c>
      <c r="P47" s="3">
        <f t="shared" si="13"/>
        <v>5</v>
      </c>
      <c r="Q47" s="3">
        <f t="shared" si="13"/>
        <v>16</v>
      </c>
      <c r="R47" s="3">
        <f t="shared" si="13"/>
        <v>14</v>
      </c>
      <c r="S47" s="3">
        <f t="shared" si="13"/>
        <v>18</v>
      </c>
      <c r="T47" s="3">
        <f t="shared" si="13"/>
        <v>18</v>
      </c>
      <c r="U47" s="3">
        <f t="shared" si="13"/>
        <v>18</v>
      </c>
      <c r="V47" s="3">
        <f t="shared" si="13"/>
        <v>2</v>
      </c>
      <c r="W47" s="3">
        <f t="shared" si="13"/>
        <v>0</v>
      </c>
      <c r="X47" s="3">
        <f t="shared" si="13"/>
        <v>0</v>
      </c>
      <c r="Y47" s="3">
        <f t="shared" si="13"/>
        <v>0</v>
      </c>
      <c r="Z47" s="3">
        <f t="shared" si="13"/>
        <v>0</v>
      </c>
      <c r="AA47" s="3">
        <f t="shared" si="13"/>
        <v>0</v>
      </c>
    </row>
    <row r="48" spans="1:27" x14ac:dyDescent="0.2">
      <c r="A48" s="8"/>
      <c r="B48" s="2">
        <v>16</v>
      </c>
      <c r="C48" s="3">
        <f t="shared" ref="C48:AA48" si="14">C18-C17</f>
        <v>0</v>
      </c>
      <c r="D48" s="3">
        <f t="shared" si="14"/>
        <v>0</v>
      </c>
      <c r="E48" s="3">
        <f t="shared" si="14"/>
        <v>0</v>
      </c>
      <c r="F48" s="3">
        <f t="shared" si="14"/>
        <v>0</v>
      </c>
      <c r="G48" s="3">
        <f t="shared" si="14"/>
        <v>0</v>
      </c>
      <c r="H48" s="3">
        <f t="shared" si="14"/>
        <v>0</v>
      </c>
      <c r="I48" s="3">
        <f t="shared" si="14"/>
        <v>1</v>
      </c>
      <c r="J48" s="3">
        <f t="shared" si="14"/>
        <v>2</v>
      </c>
      <c r="K48" s="3">
        <f t="shared" si="14"/>
        <v>2</v>
      </c>
      <c r="L48" s="3">
        <f t="shared" si="14"/>
        <v>2</v>
      </c>
      <c r="M48" s="3">
        <f t="shared" si="14"/>
        <v>2</v>
      </c>
      <c r="N48" s="3">
        <f t="shared" si="14"/>
        <v>3</v>
      </c>
      <c r="O48" s="3">
        <f t="shared" si="14"/>
        <v>5</v>
      </c>
      <c r="P48" s="3">
        <f t="shared" si="14"/>
        <v>7</v>
      </c>
      <c r="Q48" s="3">
        <f t="shared" si="14"/>
        <v>6</v>
      </c>
      <c r="R48" s="3">
        <f t="shared" si="14"/>
        <v>16</v>
      </c>
      <c r="S48" s="3">
        <f t="shared" si="14"/>
        <v>12</v>
      </c>
      <c r="T48" s="3">
        <f t="shared" si="14"/>
        <v>14</v>
      </c>
      <c r="U48" s="3">
        <f t="shared" si="14"/>
        <v>12</v>
      </c>
      <c r="V48" s="3">
        <f t="shared" si="14"/>
        <v>11</v>
      </c>
      <c r="W48" s="3">
        <f t="shared" si="14"/>
        <v>1</v>
      </c>
      <c r="X48" s="3">
        <f t="shared" si="14"/>
        <v>0</v>
      </c>
      <c r="Y48" s="3">
        <f t="shared" si="14"/>
        <v>0</v>
      </c>
      <c r="Z48" s="3">
        <f t="shared" si="14"/>
        <v>0</v>
      </c>
      <c r="AA48" s="3">
        <f t="shared" si="14"/>
        <v>0</v>
      </c>
    </row>
    <row r="49" spans="1:27" x14ac:dyDescent="0.2">
      <c r="A49" s="8"/>
      <c r="B49" s="2">
        <v>17</v>
      </c>
      <c r="C49" s="3">
        <f t="shared" ref="C49:AA49" si="15">C19-C18</f>
        <v>0</v>
      </c>
      <c r="D49" s="3">
        <f t="shared" si="15"/>
        <v>0</v>
      </c>
      <c r="E49" s="3">
        <f t="shared" si="15"/>
        <v>0</v>
      </c>
      <c r="F49" s="3">
        <f t="shared" si="15"/>
        <v>0</v>
      </c>
      <c r="G49" s="3">
        <f t="shared" si="15"/>
        <v>0</v>
      </c>
      <c r="H49" s="3">
        <f t="shared" si="15"/>
        <v>0</v>
      </c>
      <c r="I49" s="3">
        <f t="shared" si="15"/>
        <v>0</v>
      </c>
      <c r="J49" s="3">
        <f t="shared" si="15"/>
        <v>0</v>
      </c>
      <c r="K49" s="3">
        <f t="shared" si="15"/>
        <v>1</v>
      </c>
      <c r="L49" s="3">
        <f t="shared" si="15"/>
        <v>2</v>
      </c>
      <c r="M49" s="3">
        <f t="shared" si="15"/>
        <v>3</v>
      </c>
      <c r="N49" s="3">
        <f t="shared" si="15"/>
        <v>4</v>
      </c>
      <c r="O49" s="3">
        <f t="shared" si="15"/>
        <v>4</v>
      </c>
      <c r="P49" s="3">
        <f t="shared" si="15"/>
        <v>4</v>
      </c>
      <c r="Q49" s="3">
        <f t="shared" si="15"/>
        <v>6</v>
      </c>
      <c r="R49" s="3">
        <f t="shared" si="15"/>
        <v>6</v>
      </c>
      <c r="S49" s="3">
        <f t="shared" si="15"/>
        <v>18</v>
      </c>
      <c r="T49" s="3">
        <f t="shared" si="15"/>
        <v>16</v>
      </c>
      <c r="U49" s="3">
        <f t="shared" si="15"/>
        <v>20</v>
      </c>
      <c r="V49" s="3">
        <f t="shared" si="15"/>
        <v>20</v>
      </c>
      <c r="W49" s="3">
        <f t="shared" si="15"/>
        <v>14</v>
      </c>
      <c r="X49" s="3">
        <f t="shared" si="15"/>
        <v>1</v>
      </c>
      <c r="Y49" s="3">
        <f t="shared" si="15"/>
        <v>0</v>
      </c>
      <c r="Z49" s="3">
        <f t="shared" si="15"/>
        <v>0</v>
      </c>
      <c r="AA49" s="3">
        <f t="shared" si="15"/>
        <v>0</v>
      </c>
    </row>
    <row r="50" spans="1:27" x14ac:dyDescent="0.2">
      <c r="A50" s="8"/>
      <c r="B50" s="2">
        <v>18</v>
      </c>
      <c r="C50" s="3">
        <f t="shared" ref="C50:AA50" si="16">C20-C19</f>
        <v>0</v>
      </c>
      <c r="D50" s="3">
        <f t="shared" si="16"/>
        <v>0</v>
      </c>
      <c r="E50" s="3">
        <f t="shared" si="16"/>
        <v>0</v>
      </c>
      <c r="F50" s="3">
        <f t="shared" si="16"/>
        <v>0</v>
      </c>
      <c r="G50" s="3">
        <f t="shared" si="16"/>
        <v>0</v>
      </c>
      <c r="H50" s="3">
        <f t="shared" si="16"/>
        <v>0</v>
      </c>
      <c r="I50" s="3">
        <f t="shared" si="16"/>
        <v>0</v>
      </c>
      <c r="J50" s="3">
        <f t="shared" si="16"/>
        <v>0</v>
      </c>
      <c r="K50" s="3">
        <f t="shared" si="16"/>
        <v>0</v>
      </c>
      <c r="L50" s="3">
        <f t="shared" si="16"/>
        <v>1</v>
      </c>
      <c r="M50" s="3">
        <f t="shared" si="16"/>
        <v>1</v>
      </c>
      <c r="N50" s="3">
        <f t="shared" si="16"/>
        <v>1</v>
      </c>
      <c r="O50" s="3">
        <f t="shared" si="16"/>
        <v>2</v>
      </c>
      <c r="P50" s="3">
        <f t="shared" si="16"/>
        <v>2</v>
      </c>
      <c r="Q50" s="3">
        <f t="shared" si="16"/>
        <v>2</v>
      </c>
      <c r="R50" s="3">
        <f t="shared" si="16"/>
        <v>4</v>
      </c>
      <c r="S50" s="3">
        <f t="shared" si="16"/>
        <v>5</v>
      </c>
      <c r="T50" s="3">
        <f t="shared" si="16"/>
        <v>18</v>
      </c>
      <c r="U50" s="3">
        <f t="shared" si="16"/>
        <v>16</v>
      </c>
      <c r="V50" s="3">
        <f t="shared" si="16"/>
        <v>20</v>
      </c>
      <c r="W50" s="3">
        <f t="shared" si="16"/>
        <v>20</v>
      </c>
      <c r="X50" s="3">
        <f t="shared" si="16"/>
        <v>16</v>
      </c>
      <c r="Y50" s="3">
        <f t="shared" si="16"/>
        <v>1</v>
      </c>
      <c r="Z50" s="3">
        <f t="shared" si="16"/>
        <v>0</v>
      </c>
      <c r="AA50" s="3">
        <f t="shared" si="16"/>
        <v>0</v>
      </c>
    </row>
    <row r="51" spans="1:27" x14ac:dyDescent="0.2">
      <c r="A51" s="8"/>
      <c r="B51" s="2">
        <v>19</v>
      </c>
      <c r="C51" s="3">
        <f t="shared" ref="C51:AA51" si="17">C21-C20</f>
        <v>0</v>
      </c>
      <c r="D51" s="3">
        <f t="shared" si="17"/>
        <v>0</v>
      </c>
      <c r="E51" s="3">
        <f t="shared" si="17"/>
        <v>0</v>
      </c>
      <c r="F51" s="3">
        <f t="shared" si="17"/>
        <v>0</v>
      </c>
      <c r="G51" s="3">
        <f t="shared" si="17"/>
        <v>0</v>
      </c>
      <c r="H51" s="3">
        <f t="shared" si="17"/>
        <v>0</v>
      </c>
      <c r="I51" s="3">
        <f t="shared" si="17"/>
        <v>0</v>
      </c>
      <c r="J51" s="3">
        <f t="shared" si="17"/>
        <v>0</v>
      </c>
      <c r="K51" s="3">
        <f t="shared" si="17"/>
        <v>0</v>
      </c>
      <c r="L51" s="3">
        <f t="shared" si="17"/>
        <v>0</v>
      </c>
      <c r="M51" s="3">
        <f t="shared" si="17"/>
        <v>1</v>
      </c>
      <c r="N51" s="3">
        <f t="shared" si="17"/>
        <v>1</v>
      </c>
      <c r="O51" s="3">
        <f t="shared" si="17"/>
        <v>1</v>
      </c>
      <c r="P51" s="3">
        <f t="shared" si="17"/>
        <v>2</v>
      </c>
      <c r="Q51" s="3">
        <f t="shared" si="17"/>
        <v>2</v>
      </c>
      <c r="R51" s="3">
        <f t="shared" si="17"/>
        <v>2</v>
      </c>
      <c r="S51" s="3">
        <f t="shared" si="17"/>
        <v>3</v>
      </c>
      <c r="T51" s="3">
        <f t="shared" si="17"/>
        <v>4</v>
      </c>
      <c r="U51" s="3">
        <f t="shared" si="17"/>
        <v>18</v>
      </c>
      <c r="V51" s="3">
        <f t="shared" si="17"/>
        <v>14</v>
      </c>
      <c r="W51" s="3">
        <f t="shared" si="17"/>
        <v>16</v>
      </c>
      <c r="X51" s="3">
        <f t="shared" si="17"/>
        <v>14</v>
      </c>
      <c r="Y51" s="3">
        <f t="shared" si="17"/>
        <v>6</v>
      </c>
      <c r="Z51" s="3">
        <f t="shared" si="17"/>
        <v>0</v>
      </c>
      <c r="AA51" s="3">
        <f t="shared" si="17"/>
        <v>0</v>
      </c>
    </row>
    <row r="52" spans="1:27" x14ac:dyDescent="0.2">
      <c r="A52" s="8"/>
      <c r="B52" s="2">
        <v>20</v>
      </c>
      <c r="C52" s="3">
        <f t="shared" ref="C52:AA52" si="18">C22-C21</f>
        <v>0</v>
      </c>
      <c r="D52" s="3">
        <f t="shared" si="18"/>
        <v>0</v>
      </c>
      <c r="E52" s="3">
        <f t="shared" si="18"/>
        <v>0</v>
      </c>
      <c r="F52" s="3">
        <f t="shared" si="18"/>
        <v>0</v>
      </c>
      <c r="G52" s="3">
        <f t="shared" si="18"/>
        <v>0</v>
      </c>
      <c r="H52" s="3">
        <f t="shared" si="18"/>
        <v>0</v>
      </c>
      <c r="I52" s="3">
        <f t="shared" si="18"/>
        <v>0</v>
      </c>
      <c r="J52" s="3">
        <f t="shared" si="18"/>
        <v>0</v>
      </c>
      <c r="K52" s="3">
        <f t="shared" si="18"/>
        <v>0</v>
      </c>
      <c r="L52" s="3">
        <f t="shared" si="18"/>
        <v>0</v>
      </c>
      <c r="M52" s="3">
        <f t="shared" si="18"/>
        <v>0</v>
      </c>
      <c r="N52" s="3">
        <f t="shared" si="18"/>
        <v>1</v>
      </c>
      <c r="O52" s="3">
        <f t="shared" si="18"/>
        <v>1</v>
      </c>
      <c r="P52" s="3">
        <f t="shared" si="18"/>
        <v>1</v>
      </c>
      <c r="Q52" s="3">
        <f t="shared" si="18"/>
        <v>2</v>
      </c>
      <c r="R52" s="3">
        <f t="shared" si="18"/>
        <v>3</v>
      </c>
      <c r="S52" s="3">
        <f t="shared" si="18"/>
        <v>4</v>
      </c>
      <c r="T52" s="3">
        <f t="shared" si="18"/>
        <v>4</v>
      </c>
      <c r="U52" s="3">
        <f t="shared" si="18"/>
        <v>4</v>
      </c>
      <c r="V52" s="3">
        <f t="shared" si="18"/>
        <v>20</v>
      </c>
      <c r="W52" s="3">
        <f t="shared" si="18"/>
        <v>12</v>
      </c>
      <c r="X52" s="3">
        <f t="shared" si="18"/>
        <v>16</v>
      </c>
      <c r="Y52" s="3">
        <f t="shared" si="18"/>
        <v>16</v>
      </c>
      <c r="Z52" s="3">
        <f t="shared" si="18"/>
        <v>1</v>
      </c>
      <c r="AA52" s="3">
        <f t="shared" si="18"/>
        <v>0</v>
      </c>
    </row>
    <row r="53" spans="1:27" x14ac:dyDescent="0.2">
      <c r="A53" s="8"/>
      <c r="B53" s="2">
        <v>21</v>
      </c>
      <c r="C53" s="3">
        <f t="shared" ref="C53:AA53" si="19">C23-C22</f>
        <v>0</v>
      </c>
      <c r="D53" s="3">
        <f t="shared" si="19"/>
        <v>0</v>
      </c>
      <c r="E53" s="3">
        <f t="shared" si="19"/>
        <v>0</v>
      </c>
      <c r="F53" s="3">
        <f t="shared" si="19"/>
        <v>0</v>
      </c>
      <c r="G53" s="3">
        <f t="shared" si="19"/>
        <v>0</v>
      </c>
      <c r="H53" s="3">
        <f t="shared" si="19"/>
        <v>0</v>
      </c>
      <c r="I53" s="3">
        <f t="shared" si="19"/>
        <v>0</v>
      </c>
      <c r="J53" s="3">
        <f t="shared" si="19"/>
        <v>0</v>
      </c>
      <c r="K53" s="3">
        <f t="shared" si="19"/>
        <v>0</v>
      </c>
      <c r="L53" s="3">
        <f t="shared" si="19"/>
        <v>0</v>
      </c>
      <c r="M53" s="3">
        <f t="shared" si="19"/>
        <v>0</v>
      </c>
      <c r="N53" s="3">
        <f t="shared" si="19"/>
        <v>0</v>
      </c>
      <c r="O53" s="3">
        <f t="shared" si="19"/>
        <v>1</v>
      </c>
      <c r="P53" s="3">
        <f t="shared" si="19"/>
        <v>1</v>
      </c>
      <c r="Q53" s="3">
        <f t="shared" si="19"/>
        <v>1</v>
      </c>
      <c r="R53" s="3">
        <f t="shared" si="19"/>
        <v>1</v>
      </c>
      <c r="S53" s="3">
        <f t="shared" si="19"/>
        <v>1</v>
      </c>
      <c r="T53" s="3">
        <f t="shared" si="19"/>
        <v>2</v>
      </c>
      <c r="U53" s="3">
        <f t="shared" si="19"/>
        <v>3</v>
      </c>
      <c r="V53" s="3">
        <f t="shared" si="19"/>
        <v>4</v>
      </c>
      <c r="W53" s="3">
        <f t="shared" si="19"/>
        <v>26</v>
      </c>
      <c r="X53" s="3">
        <f t="shared" si="19"/>
        <v>12</v>
      </c>
      <c r="Y53" s="3">
        <f t="shared" si="19"/>
        <v>6</v>
      </c>
      <c r="Z53" s="3">
        <f t="shared" si="19"/>
        <v>8</v>
      </c>
      <c r="AA53" s="3">
        <f t="shared" si="19"/>
        <v>0</v>
      </c>
    </row>
    <row r="54" spans="1:27" x14ac:dyDescent="0.2">
      <c r="A54" s="8"/>
      <c r="B54" s="2">
        <v>22</v>
      </c>
      <c r="C54" s="3">
        <f t="shared" ref="C54:AA54" si="20">C24-C23</f>
        <v>0</v>
      </c>
      <c r="D54" s="3">
        <f t="shared" si="20"/>
        <v>0</v>
      </c>
      <c r="E54" s="3">
        <f t="shared" si="20"/>
        <v>0</v>
      </c>
      <c r="F54" s="3">
        <f t="shared" si="20"/>
        <v>0</v>
      </c>
      <c r="G54" s="3">
        <f t="shared" si="20"/>
        <v>0</v>
      </c>
      <c r="H54" s="3">
        <f t="shared" si="20"/>
        <v>0</v>
      </c>
      <c r="I54" s="3">
        <f t="shared" si="20"/>
        <v>0</v>
      </c>
      <c r="J54" s="3">
        <f t="shared" si="20"/>
        <v>0</v>
      </c>
      <c r="K54" s="3">
        <f t="shared" si="20"/>
        <v>0</v>
      </c>
      <c r="L54" s="3">
        <f t="shared" si="20"/>
        <v>0</v>
      </c>
      <c r="M54" s="3">
        <f t="shared" si="20"/>
        <v>0</v>
      </c>
      <c r="N54" s="3">
        <f t="shared" si="20"/>
        <v>0</v>
      </c>
      <c r="O54" s="3">
        <f t="shared" si="20"/>
        <v>0</v>
      </c>
      <c r="P54" s="3">
        <f t="shared" si="20"/>
        <v>1</v>
      </c>
      <c r="Q54" s="3">
        <f t="shared" si="20"/>
        <v>2</v>
      </c>
      <c r="R54" s="3">
        <f t="shared" si="20"/>
        <v>2</v>
      </c>
      <c r="S54" s="3">
        <f t="shared" si="20"/>
        <v>2</v>
      </c>
      <c r="T54" s="3">
        <f t="shared" si="20"/>
        <v>2</v>
      </c>
      <c r="U54" s="3">
        <f t="shared" si="20"/>
        <v>2</v>
      </c>
      <c r="V54" s="3">
        <f t="shared" si="20"/>
        <v>2</v>
      </c>
      <c r="W54" s="3">
        <f t="shared" si="20"/>
        <v>3</v>
      </c>
      <c r="X54" s="3">
        <f t="shared" si="20"/>
        <v>32</v>
      </c>
      <c r="Y54" s="3">
        <f t="shared" si="20"/>
        <v>28</v>
      </c>
      <c r="Z54" s="3">
        <f t="shared" si="20"/>
        <v>14</v>
      </c>
      <c r="AA54" s="3">
        <f t="shared" si="20"/>
        <v>4</v>
      </c>
    </row>
    <row r="55" spans="1:27" x14ac:dyDescent="0.2">
      <c r="A55" s="8"/>
      <c r="B55" s="2">
        <v>23</v>
      </c>
      <c r="C55" s="3">
        <f t="shared" ref="C55:AA55" si="21">C25-C24</f>
        <v>0</v>
      </c>
      <c r="D55" s="3">
        <f t="shared" si="21"/>
        <v>0</v>
      </c>
      <c r="E55" s="3">
        <f t="shared" si="21"/>
        <v>0</v>
      </c>
      <c r="F55" s="3">
        <f t="shared" si="21"/>
        <v>0</v>
      </c>
      <c r="G55" s="3">
        <f t="shared" si="21"/>
        <v>0</v>
      </c>
      <c r="H55" s="3">
        <f t="shared" si="21"/>
        <v>0</v>
      </c>
      <c r="I55" s="3">
        <f t="shared" si="21"/>
        <v>0</v>
      </c>
      <c r="J55" s="3">
        <f t="shared" si="21"/>
        <v>0</v>
      </c>
      <c r="K55" s="3">
        <f t="shared" si="21"/>
        <v>0</v>
      </c>
      <c r="L55" s="3">
        <f t="shared" si="21"/>
        <v>0</v>
      </c>
      <c r="M55" s="3">
        <f t="shared" si="21"/>
        <v>0</v>
      </c>
      <c r="N55" s="3">
        <f t="shared" si="21"/>
        <v>0</v>
      </c>
      <c r="O55" s="3">
        <f t="shared" si="21"/>
        <v>0</v>
      </c>
      <c r="P55" s="3">
        <f t="shared" si="21"/>
        <v>0</v>
      </c>
      <c r="Q55" s="3">
        <f t="shared" si="21"/>
        <v>0</v>
      </c>
      <c r="R55" s="3">
        <f t="shared" si="21"/>
        <v>1</v>
      </c>
      <c r="S55" s="3">
        <f t="shared" si="21"/>
        <v>1</v>
      </c>
      <c r="T55" s="3">
        <f t="shared" si="21"/>
        <v>1</v>
      </c>
      <c r="U55" s="3">
        <f t="shared" si="21"/>
        <v>1</v>
      </c>
      <c r="V55" s="3">
        <f t="shared" si="21"/>
        <v>1</v>
      </c>
      <c r="W55" s="3">
        <f t="shared" si="21"/>
        <v>2</v>
      </c>
      <c r="X55" s="3">
        <f t="shared" si="21"/>
        <v>2</v>
      </c>
      <c r="Y55" s="3">
        <f t="shared" si="21"/>
        <v>36</v>
      </c>
      <c r="Z55" s="3">
        <f t="shared" si="21"/>
        <v>28</v>
      </c>
      <c r="AA55" s="3">
        <f t="shared" si="21"/>
        <v>10</v>
      </c>
    </row>
    <row r="56" spans="1:27" x14ac:dyDescent="0.2">
      <c r="A56" s="8"/>
      <c r="B56" s="2">
        <v>24</v>
      </c>
      <c r="C56" s="3">
        <f t="shared" ref="C56:AA56" si="22">C26-C25</f>
        <v>0</v>
      </c>
      <c r="D56" s="3">
        <f t="shared" si="22"/>
        <v>0</v>
      </c>
      <c r="E56" s="3">
        <f t="shared" si="22"/>
        <v>0</v>
      </c>
      <c r="F56" s="3">
        <f t="shared" si="22"/>
        <v>0</v>
      </c>
      <c r="G56" s="3">
        <f t="shared" si="22"/>
        <v>0</v>
      </c>
      <c r="H56" s="3">
        <f t="shared" si="22"/>
        <v>0</v>
      </c>
      <c r="I56" s="3">
        <f t="shared" si="22"/>
        <v>0</v>
      </c>
      <c r="J56" s="3">
        <f t="shared" si="22"/>
        <v>0</v>
      </c>
      <c r="K56" s="3">
        <f t="shared" si="22"/>
        <v>0</v>
      </c>
      <c r="L56" s="3">
        <f t="shared" si="22"/>
        <v>0</v>
      </c>
      <c r="M56" s="3">
        <f t="shared" si="22"/>
        <v>0</v>
      </c>
      <c r="N56" s="3">
        <f t="shared" si="22"/>
        <v>0</v>
      </c>
      <c r="O56" s="3">
        <f t="shared" si="22"/>
        <v>0</v>
      </c>
      <c r="P56" s="3">
        <f t="shared" si="22"/>
        <v>0</v>
      </c>
      <c r="Q56" s="3">
        <f t="shared" si="22"/>
        <v>0</v>
      </c>
      <c r="R56" s="3">
        <f t="shared" si="22"/>
        <v>0</v>
      </c>
      <c r="S56" s="3">
        <f t="shared" si="22"/>
        <v>1</v>
      </c>
      <c r="T56" s="3">
        <f t="shared" si="22"/>
        <v>2</v>
      </c>
      <c r="U56" s="3">
        <f t="shared" si="22"/>
        <v>2</v>
      </c>
      <c r="V56" s="3">
        <f t="shared" si="22"/>
        <v>3</v>
      </c>
      <c r="W56" s="3">
        <f t="shared" si="22"/>
        <v>2</v>
      </c>
      <c r="X56" s="3">
        <f t="shared" si="22"/>
        <v>3</v>
      </c>
      <c r="Y56" s="3">
        <f t="shared" si="22"/>
        <v>2</v>
      </c>
      <c r="Z56" s="3">
        <f t="shared" si="22"/>
        <v>44</v>
      </c>
      <c r="AA56" s="3">
        <f t="shared" si="22"/>
        <v>35</v>
      </c>
    </row>
    <row r="57" spans="1:27" x14ac:dyDescent="0.2">
      <c r="A57" s="8"/>
      <c r="B57" s="2">
        <v>25</v>
      </c>
      <c r="C57" s="3">
        <f t="shared" ref="C57:AA57" si="23">C27-C26</f>
        <v>0</v>
      </c>
      <c r="D57" s="3">
        <f t="shared" si="23"/>
        <v>0</v>
      </c>
      <c r="E57" s="3">
        <f t="shared" si="23"/>
        <v>0</v>
      </c>
      <c r="F57" s="3">
        <f t="shared" si="23"/>
        <v>0</v>
      </c>
      <c r="G57" s="3">
        <f t="shared" si="23"/>
        <v>0</v>
      </c>
      <c r="H57" s="3">
        <f t="shared" si="23"/>
        <v>0</v>
      </c>
      <c r="I57" s="3">
        <f t="shared" si="23"/>
        <v>0</v>
      </c>
      <c r="J57" s="3">
        <f t="shared" si="23"/>
        <v>0</v>
      </c>
      <c r="K57" s="3">
        <f t="shared" si="23"/>
        <v>0</v>
      </c>
      <c r="L57" s="3">
        <f t="shared" si="23"/>
        <v>0</v>
      </c>
      <c r="M57" s="3">
        <f t="shared" si="23"/>
        <v>0</v>
      </c>
      <c r="N57" s="3">
        <f t="shared" si="23"/>
        <v>0</v>
      </c>
      <c r="O57" s="3">
        <f t="shared" si="23"/>
        <v>0</v>
      </c>
      <c r="P57" s="3">
        <f t="shared" si="23"/>
        <v>0</v>
      </c>
      <c r="Q57" s="3">
        <f t="shared" si="23"/>
        <v>0</v>
      </c>
      <c r="R57" s="3">
        <f t="shared" si="23"/>
        <v>0</v>
      </c>
      <c r="S57" s="3">
        <f t="shared" si="23"/>
        <v>0</v>
      </c>
      <c r="T57" s="3">
        <f t="shared" si="23"/>
        <v>0</v>
      </c>
      <c r="U57" s="3">
        <f t="shared" si="23"/>
        <v>1</v>
      </c>
      <c r="V57" s="3">
        <f t="shared" si="23"/>
        <v>1</v>
      </c>
      <c r="W57" s="3">
        <f t="shared" si="23"/>
        <v>2</v>
      </c>
      <c r="X57" s="3">
        <f t="shared" si="23"/>
        <v>2</v>
      </c>
      <c r="Y57" s="3">
        <f t="shared" si="23"/>
        <v>3</v>
      </c>
      <c r="Z57" s="3">
        <f t="shared" si="23"/>
        <v>3</v>
      </c>
      <c r="AA57" s="3">
        <f t="shared" si="23"/>
        <v>48</v>
      </c>
    </row>
    <row r="61" spans="1:27" ht="18" x14ac:dyDescent="0.2">
      <c r="A61" s="9" t="s">
        <v>3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5.75" x14ac:dyDescent="0.2">
      <c r="C62" s="7" t="s">
        <v>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</row>
    <row r="63" spans="1:27" x14ac:dyDescent="0.2">
      <c r="B63" s="1"/>
      <c r="C63" s="2">
        <v>1</v>
      </c>
      <c r="D63" s="2">
        <v>2</v>
      </c>
      <c r="E63" s="2">
        <v>3</v>
      </c>
      <c r="F63" s="2">
        <v>4</v>
      </c>
      <c r="G63" s="2">
        <v>5</v>
      </c>
      <c r="H63" s="2">
        <v>6</v>
      </c>
      <c r="I63" s="2">
        <v>7</v>
      </c>
      <c r="J63" s="2">
        <v>8</v>
      </c>
      <c r="K63" s="2">
        <v>9</v>
      </c>
      <c r="L63" s="2">
        <v>10</v>
      </c>
      <c r="M63" s="2">
        <v>11</v>
      </c>
      <c r="N63" s="2">
        <v>12</v>
      </c>
      <c r="O63" s="2">
        <v>13</v>
      </c>
      <c r="P63" s="2">
        <v>14</v>
      </c>
      <c r="Q63" s="2">
        <v>15</v>
      </c>
      <c r="R63" s="2">
        <v>16</v>
      </c>
      <c r="S63" s="2">
        <v>17</v>
      </c>
      <c r="T63" s="2">
        <v>18</v>
      </c>
      <c r="U63" s="2">
        <v>19</v>
      </c>
      <c r="V63" s="2">
        <v>20</v>
      </c>
      <c r="W63" s="2">
        <v>21</v>
      </c>
      <c r="X63" s="2">
        <v>22</v>
      </c>
      <c r="Y63" s="2">
        <v>23</v>
      </c>
      <c r="Z63" s="2">
        <v>24</v>
      </c>
      <c r="AA63" s="2">
        <v>25</v>
      </c>
    </row>
    <row r="64" spans="1:27" x14ac:dyDescent="0.2">
      <c r="A64" s="8" t="s">
        <v>1</v>
      </c>
      <c r="B64" s="2">
        <v>1</v>
      </c>
      <c r="C64" s="3">
        <v>0</v>
      </c>
      <c r="D64" s="3">
        <f t="shared" ref="D64:AA64" si="24">C3-D3</f>
        <v>10</v>
      </c>
      <c r="E64" s="3">
        <f t="shared" si="24"/>
        <v>12</v>
      </c>
      <c r="F64" s="3">
        <f t="shared" si="24"/>
        <v>12</v>
      </c>
      <c r="G64" s="3">
        <f t="shared" si="24"/>
        <v>10</v>
      </c>
      <c r="H64" s="3">
        <f t="shared" si="24"/>
        <v>4</v>
      </c>
      <c r="I64" s="3">
        <f t="shared" si="24"/>
        <v>1</v>
      </c>
      <c r="J64" s="3">
        <f t="shared" si="24"/>
        <v>0</v>
      </c>
      <c r="K64" s="3">
        <f t="shared" si="24"/>
        <v>0</v>
      </c>
      <c r="L64" s="3">
        <f t="shared" si="24"/>
        <v>0</v>
      </c>
      <c r="M64" s="3">
        <f t="shared" si="24"/>
        <v>0</v>
      </c>
      <c r="N64" s="3">
        <f t="shared" si="24"/>
        <v>0</v>
      </c>
      <c r="O64" s="3">
        <f t="shared" si="24"/>
        <v>0</v>
      </c>
      <c r="P64" s="3">
        <f t="shared" si="24"/>
        <v>0</v>
      </c>
      <c r="Q64" s="3">
        <f t="shared" si="24"/>
        <v>0</v>
      </c>
      <c r="R64" s="3">
        <f t="shared" si="24"/>
        <v>0</v>
      </c>
      <c r="S64" s="3">
        <f t="shared" si="24"/>
        <v>0</v>
      </c>
      <c r="T64" s="3">
        <f t="shared" si="24"/>
        <v>0</v>
      </c>
      <c r="U64" s="3">
        <f t="shared" si="24"/>
        <v>0</v>
      </c>
      <c r="V64" s="3">
        <f t="shared" si="24"/>
        <v>0</v>
      </c>
      <c r="W64" s="3">
        <f t="shared" si="24"/>
        <v>0</v>
      </c>
      <c r="X64" s="3">
        <f t="shared" si="24"/>
        <v>0</v>
      </c>
      <c r="Y64" s="3">
        <f t="shared" si="24"/>
        <v>0</v>
      </c>
      <c r="Z64" s="3">
        <f t="shared" si="24"/>
        <v>0</v>
      </c>
      <c r="AA64" s="3">
        <f t="shared" si="24"/>
        <v>0</v>
      </c>
    </row>
    <row r="65" spans="1:27" x14ac:dyDescent="0.2">
      <c r="A65" s="8"/>
      <c r="B65" s="2">
        <v>2</v>
      </c>
      <c r="C65" s="3">
        <v>0</v>
      </c>
      <c r="D65" s="3">
        <f t="shared" ref="D65:AA65" si="25">C4-D4</f>
        <v>2</v>
      </c>
      <c r="E65" s="3">
        <f t="shared" si="25"/>
        <v>8</v>
      </c>
      <c r="F65" s="3">
        <f t="shared" si="25"/>
        <v>12</v>
      </c>
      <c r="G65" s="3">
        <f t="shared" si="25"/>
        <v>12</v>
      </c>
      <c r="H65" s="3">
        <f t="shared" si="25"/>
        <v>12</v>
      </c>
      <c r="I65" s="3">
        <f t="shared" si="25"/>
        <v>6</v>
      </c>
      <c r="J65" s="3">
        <f t="shared" si="25"/>
        <v>1</v>
      </c>
      <c r="K65" s="3">
        <f t="shared" si="25"/>
        <v>0</v>
      </c>
      <c r="L65" s="3">
        <f t="shared" si="25"/>
        <v>0</v>
      </c>
      <c r="M65" s="3">
        <f t="shared" si="25"/>
        <v>0</v>
      </c>
      <c r="N65" s="3">
        <f t="shared" si="25"/>
        <v>0</v>
      </c>
      <c r="O65" s="3">
        <f t="shared" si="25"/>
        <v>0</v>
      </c>
      <c r="P65" s="3">
        <f t="shared" si="25"/>
        <v>0</v>
      </c>
      <c r="Q65" s="3">
        <f t="shared" si="25"/>
        <v>0</v>
      </c>
      <c r="R65" s="3">
        <f t="shared" si="25"/>
        <v>0</v>
      </c>
      <c r="S65" s="3">
        <f t="shared" si="25"/>
        <v>0</v>
      </c>
      <c r="T65" s="3">
        <f t="shared" si="25"/>
        <v>0</v>
      </c>
      <c r="U65" s="3">
        <f t="shared" si="25"/>
        <v>0</v>
      </c>
      <c r="V65" s="3">
        <f t="shared" si="25"/>
        <v>0</v>
      </c>
      <c r="W65" s="3">
        <f t="shared" si="25"/>
        <v>0</v>
      </c>
      <c r="X65" s="3">
        <f t="shared" si="25"/>
        <v>0</v>
      </c>
      <c r="Y65" s="3">
        <f t="shared" si="25"/>
        <v>0</v>
      </c>
      <c r="Z65" s="3">
        <f t="shared" si="25"/>
        <v>0</v>
      </c>
      <c r="AA65" s="3">
        <f t="shared" si="25"/>
        <v>0</v>
      </c>
    </row>
    <row r="66" spans="1:27" x14ac:dyDescent="0.2">
      <c r="A66" s="8"/>
      <c r="B66" s="2">
        <v>3</v>
      </c>
      <c r="C66" s="3">
        <v>0</v>
      </c>
      <c r="D66" s="3">
        <f t="shared" ref="D66:AA66" si="26">C5-D5</f>
        <v>2</v>
      </c>
      <c r="E66" s="3">
        <f t="shared" si="26"/>
        <v>2</v>
      </c>
      <c r="F66" s="3">
        <f t="shared" si="26"/>
        <v>8</v>
      </c>
      <c r="G66" s="3">
        <f t="shared" si="26"/>
        <v>12</v>
      </c>
      <c r="H66" s="3">
        <f t="shared" si="26"/>
        <v>12</v>
      </c>
      <c r="I66" s="3">
        <f t="shared" si="26"/>
        <v>12</v>
      </c>
      <c r="J66" s="3">
        <f t="shared" si="26"/>
        <v>8</v>
      </c>
      <c r="K66" s="3">
        <f t="shared" si="26"/>
        <v>1</v>
      </c>
      <c r="L66" s="3">
        <f t="shared" si="26"/>
        <v>0</v>
      </c>
      <c r="M66" s="3">
        <f t="shared" si="26"/>
        <v>0</v>
      </c>
      <c r="N66" s="3">
        <f t="shared" si="26"/>
        <v>0</v>
      </c>
      <c r="O66" s="3">
        <f t="shared" si="26"/>
        <v>0</v>
      </c>
      <c r="P66" s="3">
        <f t="shared" si="26"/>
        <v>0</v>
      </c>
      <c r="Q66" s="3">
        <f t="shared" si="26"/>
        <v>0</v>
      </c>
      <c r="R66" s="3">
        <f t="shared" si="26"/>
        <v>0</v>
      </c>
      <c r="S66" s="3">
        <f t="shared" si="26"/>
        <v>0</v>
      </c>
      <c r="T66" s="3">
        <f t="shared" si="26"/>
        <v>0</v>
      </c>
      <c r="U66" s="3">
        <f t="shared" si="26"/>
        <v>0</v>
      </c>
      <c r="V66" s="3">
        <f t="shared" si="26"/>
        <v>0</v>
      </c>
      <c r="W66" s="3">
        <f t="shared" si="26"/>
        <v>0</v>
      </c>
      <c r="X66" s="3">
        <f t="shared" si="26"/>
        <v>0</v>
      </c>
      <c r="Y66" s="3">
        <f t="shared" si="26"/>
        <v>0</v>
      </c>
      <c r="Z66" s="3">
        <f t="shared" si="26"/>
        <v>0</v>
      </c>
      <c r="AA66" s="3">
        <f t="shared" si="26"/>
        <v>0</v>
      </c>
    </row>
    <row r="67" spans="1:27" x14ac:dyDescent="0.2">
      <c r="A67" s="8"/>
      <c r="B67" s="2">
        <v>4</v>
      </c>
      <c r="C67" s="3">
        <v>0</v>
      </c>
      <c r="D67" s="3">
        <f t="shared" ref="D67:AA67" si="27">C6-D6</f>
        <v>2</v>
      </c>
      <c r="E67" s="3">
        <f t="shared" si="27"/>
        <v>2</v>
      </c>
      <c r="F67" s="3">
        <f t="shared" si="27"/>
        <v>2</v>
      </c>
      <c r="G67" s="3">
        <f t="shared" si="27"/>
        <v>13</v>
      </c>
      <c r="H67" s="3">
        <f t="shared" si="27"/>
        <v>13</v>
      </c>
      <c r="I67" s="3">
        <f t="shared" si="27"/>
        <v>13</v>
      </c>
      <c r="J67" s="3">
        <f t="shared" si="27"/>
        <v>13</v>
      </c>
      <c r="K67" s="3">
        <f t="shared" si="27"/>
        <v>2</v>
      </c>
      <c r="L67" s="3">
        <f t="shared" si="27"/>
        <v>1</v>
      </c>
      <c r="M67" s="3">
        <f t="shared" si="27"/>
        <v>0</v>
      </c>
      <c r="N67" s="3">
        <f t="shared" si="27"/>
        <v>0</v>
      </c>
      <c r="O67" s="3">
        <f t="shared" si="27"/>
        <v>0</v>
      </c>
      <c r="P67" s="3">
        <f t="shared" si="27"/>
        <v>0</v>
      </c>
      <c r="Q67" s="3">
        <f t="shared" si="27"/>
        <v>0</v>
      </c>
      <c r="R67" s="3">
        <f t="shared" si="27"/>
        <v>0</v>
      </c>
      <c r="S67" s="3">
        <f t="shared" si="27"/>
        <v>0</v>
      </c>
      <c r="T67" s="3">
        <f t="shared" si="27"/>
        <v>0</v>
      </c>
      <c r="U67" s="3">
        <f t="shared" si="27"/>
        <v>0</v>
      </c>
      <c r="V67" s="3">
        <f t="shared" si="27"/>
        <v>0</v>
      </c>
      <c r="W67" s="3">
        <f t="shared" si="27"/>
        <v>0</v>
      </c>
      <c r="X67" s="3">
        <f t="shared" si="27"/>
        <v>0</v>
      </c>
      <c r="Y67" s="3">
        <f t="shared" si="27"/>
        <v>0</v>
      </c>
      <c r="Z67" s="3">
        <f t="shared" si="27"/>
        <v>0</v>
      </c>
      <c r="AA67" s="3">
        <f t="shared" si="27"/>
        <v>0</v>
      </c>
    </row>
    <row r="68" spans="1:27" x14ac:dyDescent="0.2">
      <c r="A68" s="8"/>
      <c r="B68" s="2">
        <v>5</v>
      </c>
      <c r="C68" s="3">
        <v>0</v>
      </c>
      <c r="D68" s="3">
        <f t="shared" ref="D68:AA68" si="28">C7-D7</f>
        <v>2</v>
      </c>
      <c r="E68" s="3">
        <f t="shared" si="28"/>
        <v>2</v>
      </c>
      <c r="F68" s="3">
        <f t="shared" si="28"/>
        <v>3</v>
      </c>
      <c r="G68" s="3">
        <f t="shared" si="28"/>
        <v>3</v>
      </c>
      <c r="H68" s="3">
        <f t="shared" si="28"/>
        <v>14</v>
      </c>
      <c r="I68" s="3">
        <f t="shared" si="28"/>
        <v>13</v>
      </c>
      <c r="J68" s="3">
        <f t="shared" si="28"/>
        <v>13</v>
      </c>
      <c r="K68" s="3">
        <f t="shared" si="28"/>
        <v>13</v>
      </c>
      <c r="L68" s="3">
        <f t="shared" si="28"/>
        <v>3</v>
      </c>
      <c r="M68" s="3">
        <f t="shared" si="28"/>
        <v>1</v>
      </c>
      <c r="N68" s="3">
        <f t="shared" si="28"/>
        <v>0</v>
      </c>
      <c r="O68" s="3">
        <f t="shared" si="28"/>
        <v>0</v>
      </c>
      <c r="P68" s="3">
        <f t="shared" si="28"/>
        <v>0</v>
      </c>
      <c r="Q68" s="3">
        <f t="shared" si="28"/>
        <v>0</v>
      </c>
      <c r="R68" s="3">
        <f t="shared" si="28"/>
        <v>0</v>
      </c>
      <c r="S68" s="3">
        <f t="shared" si="28"/>
        <v>0</v>
      </c>
      <c r="T68" s="3">
        <f t="shared" si="28"/>
        <v>0</v>
      </c>
      <c r="U68" s="3">
        <f t="shared" si="28"/>
        <v>0</v>
      </c>
      <c r="V68" s="3">
        <f t="shared" si="28"/>
        <v>0</v>
      </c>
      <c r="W68" s="3">
        <f t="shared" si="28"/>
        <v>0</v>
      </c>
      <c r="X68" s="3">
        <f t="shared" si="28"/>
        <v>0</v>
      </c>
      <c r="Y68" s="3">
        <f t="shared" si="28"/>
        <v>0</v>
      </c>
      <c r="Z68" s="3">
        <f t="shared" si="28"/>
        <v>0</v>
      </c>
      <c r="AA68" s="3">
        <f t="shared" si="28"/>
        <v>0</v>
      </c>
    </row>
    <row r="69" spans="1:27" x14ac:dyDescent="0.2">
      <c r="A69" s="8"/>
      <c r="B69" s="2">
        <v>6</v>
      </c>
      <c r="C69" s="3">
        <v>0</v>
      </c>
      <c r="D69" s="3">
        <f t="shared" ref="D69:AA69" si="29">C8-D8</f>
        <v>1</v>
      </c>
      <c r="E69" s="3">
        <f t="shared" si="29"/>
        <v>2</v>
      </c>
      <c r="F69" s="3">
        <f t="shared" si="29"/>
        <v>4</v>
      </c>
      <c r="G69" s="3">
        <f t="shared" si="29"/>
        <v>4</v>
      </c>
      <c r="H69" s="3">
        <f t="shared" si="29"/>
        <v>3</v>
      </c>
      <c r="I69" s="3">
        <f t="shared" si="29"/>
        <v>13</v>
      </c>
      <c r="J69" s="3">
        <f t="shared" si="29"/>
        <v>13</v>
      </c>
      <c r="K69" s="3">
        <f t="shared" si="29"/>
        <v>13</v>
      </c>
      <c r="L69" s="3">
        <f t="shared" si="29"/>
        <v>16</v>
      </c>
      <c r="M69" s="3">
        <f t="shared" si="29"/>
        <v>4</v>
      </c>
      <c r="N69" s="3">
        <f t="shared" si="29"/>
        <v>0</v>
      </c>
      <c r="O69" s="3">
        <f t="shared" si="29"/>
        <v>0</v>
      </c>
      <c r="P69" s="3">
        <f t="shared" si="29"/>
        <v>0</v>
      </c>
      <c r="Q69" s="3">
        <f t="shared" si="29"/>
        <v>0</v>
      </c>
      <c r="R69" s="3">
        <f t="shared" si="29"/>
        <v>0</v>
      </c>
      <c r="S69" s="3">
        <f t="shared" si="29"/>
        <v>0</v>
      </c>
      <c r="T69" s="3">
        <f t="shared" si="29"/>
        <v>0</v>
      </c>
      <c r="U69" s="3">
        <f t="shared" si="29"/>
        <v>0</v>
      </c>
      <c r="V69" s="3">
        <f t="shared" si="29"/>
        <v>0</v>
      </c>
      <c r="W69" s="3">
        <f t="shared" si="29"/>
        <v>0</v>
      </c>
      <c r="X69" s="3">
        <f t="shared" si="29"/>
        <v>0</v>
      </c>
      <c r="Y69" s="3">
        <f t="shared" si="29"/>
        <v>0</v>
      </c>
      <c r="Z69" s="3">
        <f t="shared" si="29"/>
        <v>0</v>
      </c>
      <c r="AA69" s="3">
        <f t="shared" si="29"/>
        <v>0</v>
      </c>
    </row>
    <row r="70" spans="1:27" x14ac:dyDescent="0.2">
      <c r="A70" s="8"/>
      <c r="B70" s="2">
        <v>7</v>
      </c>
      <c r="C70" s="3">
        <v>0</v>
      </c>
      <c r="D70" s="3">
        <f t="shared" ref="D70:AA70" si="30">C9-D9</f>
        <v>1</v>
      </c>
      <c r="E70" s="3">
        <f t="shared" si="30"/>
        <v>2</v>
      </c>
      <c r="F70" s="3">
        <f t="shared" si="30"/>
        <v>2</v>
      </c>
      <c r="G70" s="3">
        <f t="shared" si="30"/>
        <v>4</v>
      </c>
      <c r="H70" s="3">
        <f t="shared" si="30"/>
        <v>4</v>
      </c>
      <c r="I70" s="3">
        <f t="shared" si="30"/>
        <v>4</v>
      </c>
      <c r="J70" s="3">
        <f t="shared" si="30"/>
        <v>14</v>
      </c>
      <c r="K70" s="3">
        <f t="shared" si="30"/>
        <v>14</v>
      </c>
      <c r="L70" s="3">
        <f t="shared" si="30"/>
        <v>14</v>
      </c>
      <c r="M70" s="3">
        <f t="shared" si="30"/>
        <v>16</v>
      </c>
      <c r="N70" s="3">
        <f t="shared" si="30"/>
        <v>3</v>
      </c>
      <c r="O70" s="3">
        <f t="shared" si="30"/>
        <v>0</v>
      </c>
      <c r="P70" s="3">
        <f t="shared" si="30"/>
        <v>0</v>
      </c>
      <c r="Q70" s="3">
        <f t="shared" si="30"/>
        <v>0</v>
      </c>
      <c r="R70" s="3">
        <f t="shared" si="30"/>
        <v>0</v>
      </c>
      <c r="S70" s="3">
        <f t="shared" si="30"/>
        <v>0</v>
      </c>
      <c r="T70" s="3">
        <f t="shared" si="30"/>
        <v>0</v>
      </c>
      <c r="U70" s="3">
        <f t="shared" si="30"/>
        <v>0</v>
      </c>
      <c r="V70" s="3">
        <f t="shared" si="30"/>
        <v>0</v>
      </c>
      <c r="W70" s="3">
        <f t="shared" si="30"/>
        <v>0</v>
      </c>
      <c r="X70" s="3">
        <f t="shared" si="30"/>
        <v>0</v>
      </c>
      <c r="Y70" s="3">
        <f t="shared" si="30"/>
        <v>0</v>
      </c>
      <c r="Z70" s="3">
        <f t="shared" si="30"/>
        <v>0</v>
      </c>
      <c r="AA70" s="3">
        <f t="shared" si="30"/>
        <v>0</v>
      </c>
    </row>
    <row r="71" spans="1:27" x14ac:dyDescent="0.2">
      <c r="A71" s="8"/>
      <c r="B71" s="2">
        <v>8</v>
      </c>
      <c r="C71" s="3">
        <v>0</v>
      </c>
      <c r="D71" s="3">
        <f t="shared" ref="D71:AA71" si="31">C10-D10</f>
        <v>1</v>
      </c>
      <c r="E71" s="3">
        <f t="shared" si="31"/>
        <v>1</v>
      </c>
      <c r="F71" s="3">
        <f t="shared" si="31"/>
        <v>2</v>
      </c>
      <c r="G71" s="3">
        <f t="shared" si="31"/>
        <v>4</v>
      </c>
      <c r="H71" s="3">
        <f t="shared" si="31"/>
        <v>4</v>
      </c>
      <c r="I71" s="3">
        <f t="shared" si="31"/>
        <v>6</v>
      </c>
      <c r="J71" s="3">
        <f t="shared" si="31"/>
        <v>4</v>
      </c>
      <c r="K71" s="3">
        <f t="shared" si="31"/>
        <v>14</v>
      </c>
      <c r="L71" s="3">
        <f t="shared" si="31"/>
        <v>14</v>
      </c>
      <c r="M71" s="3">
        <f t="shared" si="31"/>
        <v>14</v>
      </c>
      <c r="N71" s="3">
        <f t="shared" si="31"/>
        <v>17</v>
      </c>
      <c r="O71" s="3">
        <f t="shared" si="31"/>
        <v>4</v>
      </c>
      <c r="P71" s="3">
        <f t="shared" si="31"/>
        <v>0</v>
      </c>
      <c r="Q71" s="3">
        <f t="shared" si="31"/>
        <v>0</v>
      </c>
      <c r="R71" s="3">
        <f t="shared" si="31"/>
        <v>0</v>
      </c>
      <c r="S71" s="3">
        <f t="shared" si="31"/>
        <v>0</v>
      </c>
      <c r="T71" s="3">
        <f t="shared" si="31"/>
        <v>0</v>
      </c>
      <c r="U71" s="3">
        <f t="shared" si="31"/>
        <v>0</v>
      </c>
      <c r="V71" s="3">
        <f t="shared" si="31"/>
        <v>0</v>
      </c>
      <c r="W71" s="3">
        <f t="shared" si="31"/>
        <v>0</v>
      </c>
      <c r="X71" s="3">
        <f t="shared" si="31"/>
        <v>0</v>
      </c>
      <c r="Y71" s="3">
        <f t="shared" si="31"/>
        <v>0</v>
      </c>
      <c r="Z71" s="3">
        <f t="shared" si="31"/>
        <v>0</v>
      </c>
      <c r="AA71" s="3">
        <f t="shared" si="31"/>
        <v>0</v>
      </c>
    </row>
    <row r="72" spans="1:27" x14ac:dyDescent="0.2">
      <c r="A72" s="8"/>
      <c r="B72" s="2">
        <v>9</v>
      </c>
      <c r="C72" s="3">
        <v>0</v>
      </c>
      <c r="D72" s="3">
        <f t="shared" ref="D72:AA72" si="32">C11-D11</f>
        <v>1</v>
      </c>
      <c r="E72" s="3">
        <f t="shared" si="32"/>
        <v>1</v>
      </c>
      <c r="F72" s="3">
        <f t="shared" si="32"/>
        <v>2</v>
      </c>
      <c r="G72" s="3">
        <f t="shared" si="32"/>
        <v>2</v>
      </c>
      <c r="H72" s="3">
        <f t="shared" si="32"/>
        <v>2</v>
      </c>
      <c r="I72" s="3">
        <f t="shared" si="32"/>
        <v>5</v>
      </c>
      <c r="J72" s="3">
        <f t="shared" si="32"/>
        <v>6</v>
      </c>
      <c r="K72" s="3">
        <f t="shared" si="32"/>
        <v>5</v>
      </c>
      <c r="L72" s="3">
        <f t="shared" si="32"/>
        <v>14</v>
      </c>
      <c r="M72" s="3">
        <f t="shared" si="32"/>
        <v>14</v>
      </c>
      <c r="N72" s="3">
        <f t="shared" si="32"/>
        <v>14</v>
      </c>
      <c r="O72" s="3">
        <f t="shared" si="32"/>
        <v>16</v>
      </c>
      <c r="P72" s="3">
        <f t="shared" si="32"/>
        <v>6</v>
      </c>
      <c r="Q72" s="3">
        <f t="shared" si="32"/>
        <v>1</v>
      </c>
      <c r="R72" s="3">
        <f t="shared" si="32"/>
        <v>0</v>
      </c>
      <c r="S72" s="3">
        <f t="shared" si="32"/>
        <v>0</v>
      </c>
      <c r="T72" s="3">
        <f t="shared" si="32"/>
        <v>0</v>
      </c>
      <c r="U72" s="3">
        <f t="shared" si="32"/>
        <v>0</v>
      </c>
      <c r="V72" s="3">
        <f t="shared" si="32"/>
        <v>0</v>
      </c>
      <c r="W72" s="3">
        <f t="shared" si="32"/>
        <v>0</v>
      </c>
      <c r="X72" s="3">
        <f t="shared" si="32"/>
        <v>0</v>
      </c>
      <c r="Y72" s="3">
        <f t="shared" si="32"/>
        <v>0</v>
      </c>
      <c r="Z72" s="3">
        <f t="shared" si="32"/>
        <v>0</v>
      </c>
      <c r="AA72" s="3">
        <f t="shared" si="32"/>
        <v>0</v>
      </c>
    </row>
    <row r="73" spans="1:27" x14ac:dyDescent="0.2">
      <c r="A73" s="8"/>
      <c r="B73" s="2">
        <v>10</v>
      </c>
      <c r="C73" s="3">
        <v>0</v>
      </c>
      <c r="D73" s="3">
        <f t="shared" ref="D73:AA73" si="33">C12-D12</f>
        <v>0</v>
      </c>
      <c r="E73" s="3">
        <f t="shared" si="33"/>
        <v>0</v>
      </c>
      <c r="F73" s="3">
        <f t="shared" si="33"/>
        <v>1</v>
      </c>
      <c r="G73" s="3">
        <f t="shared" si="33"/>
        <v>1</v>
      </c>
      <c r="H73" s="3">
        <f t="shared" si="33"/>
        <v>2</v>
      </c>
      <c r="I73" s="3">
        <f t="shared" si="33"/>
        <v>4</v>
      </c>
      <c r="J73" s="3">
        <f t="shared" si="33"/>
        <v>4</v>
      </c>
      <c r="K73" s="3">
        <f t="shared" si="33"/>
        <v>6</v>
      </c>
      <c r="L73" s="3">
        <f t="shared" si="33"/>
        <v>6</v>
      </c>
      <c r="M73" s="3">
        <f t="shared" si="33"/>
        <v>14</v>
      </c>
      <c r="N73" s="3">
        <f t="shared" si="33"/>
        <v>14</v>
      </c>
      <c r="O73" s="3">
        <f t="shared" si="33"/>
        <v>14</v>
      </c>
      <c r="P73" s="3">
        <f t="shared" si="33"/>
        <v>16</v>
      </c>
      <c r="Q73" s="3">
        <f t="shared" si="33"/>
        <v>8</v>
      </c>
      <c r="R73" s="3">
        <f t="shared" si="33"/>
        <v>1</v>
      </c>
      <c r="S73" s="3">
        <f t="shared" si="33"/>
        <v>0</v>
      </c>
      <c r="T73" s="3">
        <f t="shared" si="33"/>
        <v>0</v>
      </c>
      <c r="U73" s="3">
        <f t="shared" si="33"/>
        <v>0</v>
      </c>
      <c r="V73" s="3">
        <f t="shared" si="33"/>
        <v>0</v>
      </c>
      <c r="W73" s="3">
        <f t="shared" si="33"/>
        <v>0</v>
      </c>
      <c r="X73" s="3">
        <f t="shared" si="33"/>
        <v>0</v>
      </c>
      <c r="Y73" s="3">
        <f t="shared" si="33"/>
        <v>0</v>
      </c>
      <c r="Z73" s="3">
        <f t="shared" si="33"/>
        <v>0</v>
      </c>
      <c r="AA73" s="3">
        <f t="shared" si="33"/>
        <v>0</v>
      </c>
    </row>
    <row r="74" spans="1:27" x14ac:dyDescent="0.2">
      <c r="A74" s="8"/>
      <c r="B74" s="2">
        <v>11</v>
      </c>
      <c r="C74" s="3">
        <v>0</v>
      </c>
      <c r="D74" s="3">
        <f t="shared" ref="D74:AA74" si="34">C13-D13</f>
        <v>0</v>
      </c>
      <c r="E74" s="3">
        <f t="shared" si="34"/>
        <v>0</v>
      </c>
      <c r="F74" s="3">
        <f t="shared" si="34"/>
        <v>1</v>
      </c>
      <c r="G74" s="3">
        <f t="shared" si="34"/>
        <v>1</v>
      </c>
      <c r="H74" s="3">
        <f t="shared" si="34"/>
        <v>1</v>
      </c>
      <c r="I74" s="3">
        <f t="shared" si="34"/>
        <v>1</v>
      </c>
      <c r="J74" s="3">
        <f t="shared" si="34"/>
        <v>4</v>
      </c>
      <c r="K74" s="3">
        <f t="shared" si="34"/>
        <v>4</v>
      </c>
      <c r="L74" s="3">
        <f t="shared" si="34"/>
        <v>5</v>
      </c>
      <c r="M74" s="3">
        <f t="shared" si="34"/>
        <v>7</v>
      </c>
      <c r="N74" s="3">
        <f t="shared" si="34"/>
        <v>10</v>
      </c>
      <c r="O74" s="3">
        <f t="shared" si="34"/>
        <v>16</v>
      </c>
      <c r="P74" s="3">
        <f t="shared" si="34"/>
        <v>16</v>
      </c>
      <c r="Q74" s="3">
        <f t="shared" si="34"/>
        <v>16</v>
      </c>
      <c r="R74" s="3">
        <f t="shared" si="34"/>
        <v>10</v>
      </c>
      <c r="S74" s="3">
        <f t="shared" si="34"/>
        <v>1</v>
      </c>
      <c r="T74" s="3">
        <f t="shared" si="34"/>
        <v>0</v>
      </c>
      <c r="U74" s="3">
        <f t="shared" si="34"/>
        <v>0</v>
      </c>
      <c r="V74" s="3">
        <f t="shared" si="34"/>
        <v>0</v>
      </c>
      <c r="W74" s="3">
        <f t="shared" si="34"/>
        <v>0</v>
      </c>
      <c r="X74" s="3">
        <f t="shared" si="34"/>
        <v>0</v>
      </c>
      <c r="Y74" s="3">
        <f t="shared" si="34"/>
        <v>0</v>
      </c>
      <c r="Z74" s="3">
        <f t="shared" si="34"/>
        <v>0</v>
      </c>
      <c r="AA74" s="3">
        <f t="shared" si="34"/>
        <v>0</v>
      </c>
    </row>
    <row r="75" spans="1:27" x14ac:dyDescent="0.2">
      <c r="A75" s="8"/>
      <c r="B75" s="2">
        <v>12</v>
      </c>
      <c r="C75" s="3">
        <v>0</v>
      </c>
      <c r="D75" s="3">
        <f t="shared" ref="D75:AA75" si="35">C14-D14</f>
        <v>0</v>
      </c>
      <c r="E75" s="3">
        <f t="shared" si="35"/>
        <v>0</v>
      </c>
      <c r="F75" s="3">
        <f t="shared" si="35"/>
        <v>0</v>
      </c>
      <c r="G75" s="3">
        <f t="shared" si="35"/>
        <v>1</v>
      </c>
      <c r="H75" s="3">
        <f t="shared" si="35"/>
        <v>1</v>
      </c>
      <c r="I75" s="3">
        <f t="shared" si="35"/>
        <v>2</v>
      </c>
      <c r="J75" s="3">
        <f t="shared" si="35"/>
        <v>2</v>
      </c>
      <c r="K75" s="3">
        <f t="shared" si="35"/>
        <v>4</v>
      </c>
      <c r="L75" s="3">
        <f t="shared" si="35"/>
        <v>4</v>
      </c>
      <c r="M75" s="3">
        <f t="shared" si="35"/>
        <v>4</v>
      </c>
      <c r="N75" s="3">
        <f t="shared" si="35"/>
        <v>6</v>
      </c>
      <c r="O75" s="3">
        <f t="shared" si="35"/>
        <v>14</v>
      </c>
      <c r="P75" s="3">
        <f t="shared" si="35"/>
        <v>12</v>
      </c>
      <c r="Q75" s="3">
        <f t="shared" si="35"/>
        <v>16</v>
      </c>
      <c r="R75" s="3">
        <f t="shared" si="35"/>
        <v>16</v>
      </c>
      <c r="S75" s="3">
        <f t="shared" si="35"/>
        <v>12</v>
      </c>
      <c r="T75" s="3">
        <f t="shared" si="35"/>
        <v>1</v>
      </c>
      <c r="U75" s="3">
        <f t="shared" si="35"/>
        <v>0</v>
      </c>
      <c r="V75" s="3">
        <f t="shared" si="35"/>
        <v>0</v>
      </c>
      <c r="W75" s="3">
        <f t="shared" si="35"/>
        <v>0</v>
      </c>
      <c r="X75" s="3">
        <f t="shared" si="35"/>
        <v>0</v>
      </c>
      <c r="Y75" s="3">
        <f t="shared" si="35"/>
        <v>0</v>
      </c>
      <c r="Z75" s="3">
        <f t="shared" si="35"/>
        <v>0</v>
      </c>
      <c r="AA75" s="3">
        <f t="shared" si="35"/>
        <v>0</v>
      </c>
    </row>
    <row r="76" spans="1:27" x14ac:dyDescent="0.2">
      <c r="A76" s="8"/>
      <c r="B76" s="2">
        <v>13</v>
      </c>
      <c r="C76" s="3">
        <v>0</v>
      </c>
      <c r="D76" s="3">
        <f t="shared" ref="D76:AA76" si="36">C15-D15</f>
        <v>0</v>
      </c>
      <c r="E76" s="3">
        <f t="shared" si="36"/>
        <v>0</v>
      </c>
      <c r="F76" s="3">
        <f t="shared" si="36"/>
        <v>1</v>
      </c>
      <c r="G76" s="3">
        <f t="shared" si="36"/>
        <v>1</v>
      </c>
      <c r="H76" s="3">
        <f t="shared" si="36"/>
        <v>1</v>
      </c>
      <c r="I76" s="3">
        <f t="shared" si="36"/>
        <v>1</v>
      </c>
      <c r="J76" s="3">
        <f t="shared" si="36"/>
        <v>2</v>
      </c>
      <c r="K76" s="3">
        <f t="shared" si="36"/>
        <v>2</v>
      </c>
      <c r="L76" s="3">
        <f t="shared" si="36"/>
        <v>3</v>
      </c>
      <c r="M76" s="3">
        <f t="shared" si="36"/>
        <v>2</v>
      </c>
      <c r="N76" s="3">
        <f t="shared" si="36"/>
        <v>6</v>
      </c>
      <c r="O76" s="3">
        <f t="shared" si="36"/>
        <v>5</v>
      </c>
      <c r="P76" s="3">
        <f t="shared" si="36"/>
        <v>14</v>
      </c>
      <c r="Q76" s="3">
        <f t="shared" si="36"/>
        <v>12</v>
      </c>
      <c r="R76" s="3">
        <f t="shared" si="36"/>
        <v>16</v>
      </c>
      <c r="S76" s="3">
        <f t="shared" si="36"/>
        <v>16</v>
      </c>
      <c r="T76" s="3">
        <f t="shared" si="36"/>
        <v>14</v>
      </c>
      <c r="U76" s="3">
        <f t="shared" si="36"/>
        <v>1</v>
      </c>
      <c r="V76" s="3">
        <f t="shared" si="36"/>
        <v>0</v>
      </c>
      <c r="W76" s="3">
        <f t="shared" si="36"/>
        <v>0</v>
      </c>
      <c r="X76" s="3">
        <f t="shared" si="36"/>
        <v>0</v>
      </c>
      <c r="Y76" s="3">
        <f t="shared" si="36"/>
        <v>0</v>
      </c>
      <c r="Z76" s="3">
        <f t="shared" si="36"/>
        <v>0</v>
      </c>
      <c r="AA76" s="3">
        <f t="shared" si="36"/>
        <v>0</v>
      </c>
    </row>
    <row r="77" spans="1:27" x14ac:dyDescent="0.2">
      <c r="A77" s="8"/>
      <c r="B77" s="2">
        <v>14</v>
      </c>
      <c r="C77" s="3">
        <v>0</v>
      </c>
      <c r="D77" s="3">
        <f t="shared" ref="D77:AA77" si="37">C16-D16</f>
        <v>0</v>
      </c>
      <c r="E77" s="3">
        <f t="shared" si="37"/>
        <v>0</v>
      </c>
      <c r="F77" s="3">
        <f t="shared" si="37"/>
        <v>0</v>
      </c>
      <c r="G77" s="3">
        <f t="shared" si="37"/>
        <v>1</v>
      </c>
      <c r="H77" s="3">
        <f t="shared" si="37"/>
        <v>1</v>
      </c>
      <c r="I77" s="3">
        <f t="shared" si="37"/>
        <v>1</v>
      </c>
      <c r="J77" s="3">
        <f t="shared" si="37"/>
        <v>1</v>
      </c>
      <c r="K77" s="3">
        <f t="shared" si="37"/>
        <v>3</v>
      </c>
      <c r="L77" s="3">
        <f t="shared" si="37"/>
        <v>2</v>
      </c>
      <c r="M77" s="3">
        <f t="shared" si="37"/>
        <v>3</v>
      </c>
      <c r="N77" s="3">
        <f t="shared" si="37"/>
        <v>3</v>
      </c>
      <c r="O77" s="3">
        <f t="shared" si="37"/>
        <v>4</v>
      </c>
      <c r="P77" s="3">
        <f t="shared" si="37"/>
        <v>4</v>
      </c>
      <c r="Q77" s="3">
        <f t="shared" si="37"/>
        <v>14</v>
      </c>
      <c r="R77" s="3">
        <f t="shared" si="37"/>
        <v>12</v>
      </c>
      <c r="S77" s="3">
        <f t="shared" si="37"/>
        <v>16</v>
      </c>
      <c r="T77" s="3">
        <f t="shared" si="37"/>
        <v>16</v>
      </c>
      <c r="U77" s="3">
        <f t="shared" si="37"/>
        <v>16</v>
      </c>
      <c r="V77" s="3">
        <f t="shared" si="37"/>
        <v>1</v>
      </c>
      <c r="W77" s="3">
        <f t="shared" si="37"/>
        <v>0</v>
      </c>
      <c r="X77" s="3">
        <f t="shared" si="37"/>
        <v>0</v>
      </c>
      <c r="Y77" s="3">
        <f t="shared" si="37"/>
        <v>0</v>
      </c>
      <c r="Z77" s="3">
        <f t="shared" si="37"/>
        <v>0</v>
      </c>
      <c r="AA77" s="3">
        <f t="shared" si="37"/>
        <v>0</v>
      </c>
    </row>
    <row r="78" spans="1:27" x14ac:dyDescent="0.2">
      <c r="A78" s="8"/>
      <c r="B78" s="2">
        <v>15</v>
      </c>
      <c r="C78" s="3">
        <v>0</v>
      </c>
      <c r="D78" s="3">
        <f t="shared" ref="D78:AA78" si="38">C17-D17</f>
        <v>0</v>
      </c>
      <c r="E78" s="3">
        <f t="shared" si="38"/>
        <v>0</v>
      </c>
      <c r="F78" s="3">
        <f t="shared" si="38"/>
        <v>0</v>
      </c>
      <c r="G78" s="3">
        <f t="shared" si="38"/>
        <v>0</v>
      </c>
      <c r="H78" s="3">
        <f t="shared" si="38"/>
        <v>0</v>
      </c>
      <c r="I78" s="3">
        <f t="shared" si="38"/>
        <v>1</v>
      </c>
      <c r="J78" s="3">
        <f t="shared" si="38"/>
        <v>1</v>
      </c>
      <c r="K78" s="3">
        <f t="shared" si="38"/>
        <v>1</v>
      </c>
      <c r="L78" s="3">
        <f t="shared" si="38"/>
        <v>2</v>
      </c>
      <c r="M78" s="3">
        <f t="shared" si="38"/>
        <v>2</v>
      </c>
      <c r="N78" s="3">
        <f t="shared" si="38"/>
        <v>3</v>
      </c>
      <c r="O78" s="3">
        <f t="shared" si="38"/>
        <v>4</v>
      </c>
      <c r="P78" s="3">
        <f t="shared" si="38"/>
        <v>4</v>
      </c>
      <c r="Q78" s="3">
        <f t="shared" si="38"/>
        <v>3</v>
      </c>
      <c r="R78" s="3">
        <f t="shared" si="38"/>
        <v>14</v>
      </c>
      <c r="S78" s="3">
        <f t="shared" si="38"/>
        <v>12</v>
      </c>
      <c r="T78" s="3">
        <f t="shared" si="38"/>
        <v>16</v>
      </c>
      <c r="U78" s="3">
        <f t="shared" si="38"/>
        <v>16</v>
      </c>
      <c r="V78" s="3">
        <f t="shared" si="38"/>
        <v>17</v>
      </c>
      <c r="W78" s="3">
        <f t="shared" si="38"/>
        <v>2</v>
      </c>
      <c r="X78" s="3">
        <f t="shared" si="38"/>
        <v>0</v>
      </c>
      <c r="Y78" s="3">
        <f t="shared" si="38"/>
        <v>0</v>
      </c>
      <c r="Z78" s="3">
        <f t="shared" si="38"/>
        <v>0</v>
      </c>
      <c r="AA78" s="3">
        <f t="shared" si="38"/>
        <v>0</v>
      </c>
    </row>
    <row r="79" spans="1:27" x14ac:dyDescent="0.2">
      <c r="A79" s="8"/>
      <c r="B79" s="2">
        <v>16</v>
      </c>
      <c r="C79" s="3">
        <v>0</v>
      </c>
      <c r="D79" s="3">
        <f t="shared" ref="D79:AA79" si="39">C18-D18</f>
        <v>0</v>
      </c>
      <c r="E79" s="3">
        <f t="shared" si="39"/>
        <v>0</v>
      </c>
      <c r="F79" s="3">
        <f t="shared" si="39"/>
        <v>0</v>
      </c>
      <c r="G79" s="3">
        <f t="shared" si="39"/>
        <v>0</v>
      </c>
      <c r="H79" s="3">
        <f t="shared" si="39"/>
        <v>0</v>
      </c>
      <c r="I79" s="3">
        <f t="shared" si="39"/>
        <v>0</v>
      </c>
      <c r="J79" s="3">
        <f t="shared" si="39"/>
        <v>0</v>
      </c>
      <c r="K79" s="3">
        <f t="shared" si="39"/>
        <v>1</v>
      </c>
      <c r="L79" s="3">
        <f t="shared" si="39"/>
        <v>2</v>
      </c>
      <c r="M79" s="3">
        <f t="shared" si="39"/>
        <v>2</v>
      </c>
      <c r="N79" s="3">
        <f t="shared" si="39"/>
        <v>2</v>
      </c>
      <c r="O79" s="3">
        <f t="shared" si="39"/>
        <v>2</v>
      </c>
      <c r="P79" s="3">
        <f t="shared" si="39"/>
        <v>2</v>
      </c>
      <c r="Q79" s="3">
        <f t="shared" si="39"/>
        <v>4</v>
      </c>
      <c r="R79" s="3">
        <f t="shared" si="39"/>
        <v>4</v>
      </c>
      <c r="S79" s="3">
        <f t="shared" si="39"/>
        <v>16</v>
      </c>
      <c r="T79" s="3">
        <f t="shared" si="39"/>
        <v>14</v>
      </c>
      <c r="U79" s="3">
        <f t="shared" si="39"/>
        <v>18</v>
      </c>
      <c r="V79" s="3">
        <f t="shared" si="39"/>
        <v>18</v>
      </c>
      <c r="W79" s="3">
        <f t="shared" si="39"/>
        <v>12</v>
      </c>
      <c r="X79" s="3">
        <f t="shared" si="39"/>
        <v>1</v>
      </c>
      <c r="Y79" s="3">
        <f t="shared" si="39"/>
        <v>0</v>
      </c>
      <c r="Z79" s="3">
        <f t="shared" si="39"/>
        <v>0</v>
      </c>
      <c r="AA79" s="3">
        <f t="shared" si="39"/>
        <v>0</v>
      </c>
    </row>
    <row r="80" spans="1:27" x14ac:dyDescent="0.2">
      <c r="A80" s="8"/>
      <c r="B80" s="2">
        <v>17</v>
      </c>
      <c r="C80" s="3">
        <v>0</v>
      </c>
      <c r="D80" s="3">
        <f t="shared" ref="D80:AA80" si="40">C19-D19</f>
        <v>0</v>
      </c>
      <c r="E80" s="3">
        <f t="shared" si="40"/>
        <v>0</v>
      </c>
      <c r="F80" s="3">
        <f t="shared" si="40"/>
        <v>0</v>
      </c>
      <c r="G80" s="3">
        <f t="shared" si="40"/>
        <v>0</v>
      </c>
      <c r="H80" s="3">
        <f t="shared" si="40"/>
        <v>0</v>
      </c>
      <c r="I80" s="3">
        <f t="shared" si="40"/>
        <v>0</v>
      </c>
      <c r="J80" s="3">
        <f t="shared" si="40"/>
        <v>0</v>
      </c>
      <c r="K80" s="3">
        <f t="shared" si="40"/>
        <v>0</v>
      </c>
      <c r="L80" s="3">
        <f t="shared" si="40"/>
        <v>1</v>
      </c>
      <c r="M80" s="3">
        <f t="shared" si="40"/>
        <v>1</v>
      </c>
      <c r="N80" s="3">
        <f t="shared" si="40"/>
        <v>1</v>
      </c>
      <c r="O80" s="3">
        <f t="shared" si="40"/>
        <v>2</v>
      </c>
      <c r="P80" s="3">
        <f t="shared" si="40"/>
        <v>2</v>
      </c>
      <c r="Q80" s="3">
        <f t="shared" si="40"/>
        <v>2</v>
      </c>
      <c r="R80" s="3">
        <f t="shared" si="40"/>
        <v>4</v>
      </c>
      <c r="S80" s="3">
        <f t="shared" si="40"/>
        <v>4</v>
      </c>
      <c r="T80" s="3">
        <f t="shared" si="40"/>
        <v>16</v>
      </c>
      <c r="U80" s="3">
        <f t="shared" si="40"/>
        <v>14</v>
      </c>
      <c r="V80" s="3">
        <f t="shared" si="40"/>
        <v>18</v>
      </c>
      <c r="W80" s="3">
        <f t="shared" si="40"/>
        <v>18</v>
      </c>
      <c r="X80" s="3">
        <f t="shared" si="40"/>
        <v>14</v>
      </c>
      <c r="Y80" s="3">
        <f t="shared" si="40"/>
        <v>1</v>
      </c>
      <c r="Z80" s="3">
        <f t="shared" si="40"/>
        <v>0</v>
      </c>
      <c r="AA80" s="3">
        <f t="shared" si="40"/>
        <v>0</v>
      </c>
    </row>
    <row r="81" spans="1:27" x14ac:dyDescent="0.2">
      <c r="A81" s="8"/>
      <c r="B81" s="2">
        <v>18</v>
      </c>
      <c r="C81" s="3">
        <v>0</v>
      </c>
      <c r="D81" s="3">
        <f t="shared" ref="D81:AA81" si="41">C20-D20</f>
        <v>0</v>
      </c>
      <c r="E81" s="3">
        <f t="shared" si="41"/>
        <v>0</v>
      </c>
      <c r="F81" s="3">
        <f t="shared" si="41"/>
        <v>0</v>
      </c>
      <c r="G81" s="3">
        <f t="shared" si="41"/>
        <v>0</v>
      </c>
      <c r="H81" s="3">
        <f t="shared" si="41"/>
        <v>0</v>
      </c>
      <c r="I81" s="3">
        <f t="shared" si="41"/>
        <v>0</v>
      </c>
      <c r="J81" s="3">
        <f t="shared" si="41"/>
        <v>0</v>
      </c>
      <c r="K81" s="3">
        <f t="shared" si="41"/>
        <v>0</v>
      </c>
      <c r="L81" s="3">
        <f t="shared" si="41"/>
        <v>0</v>
      </c>
      <c r="M81" s="3">
        <f t="shared" si="41"/>
        <v>1</v>
      </c>
      <c r="N81" s="3">
        <f t="shared" si="41"/>
        <v>1</v>
      </c>
      <c r="O81" s="3">
        <f t="shared" si="41"/>
        <v>1</v>
      </c>
      <c r="P81" s="3">
        <f t="shared" si="41"/>
        <v>2</v>
      </c>
      <c r="Q81" s="3">
        <f t="shared" si="41"/>
        <v>2</v>
      </c>
      <c r="R81" s="3">
        <f t="shared" si="41"/>
        <v>2</v>
      </c>
      <c r="S81" s="3">
        <f t="shared" si="41"/>
        <v>3</v>
      </c>
      <c r="T81" s="3">
        <f t="shared" si="41"/>
        <v>3</v>
      </c>
      <c r="U81" s="3">
        <f t="shared" si="41"/>
        <v>16</v>
      </c>
      <c r="V81" s="3">
        <f t="shared" si="41"/>
        <v>14</v>
      </c>
      <c r="W81" s="3">
        <f t="shared" si="41"/>
        <v>18</v>
      </c>
      <c r="X81" s="3">
        <f t="shared" si="41"/>
        <v>18</v>
      </c>
      <c r="Y81" s="3">
        <f t="shared" si="41"/>
        <v>16</v>
      </c>
      <c r="Z81" s="3">
        <f t="shared" si="41"/>
        <v>1</v>
      </c>
      <c r="AA81" s="3">
        <f t="shared" si="41"/>
        <v>0</v>
      </c>
    </row>
    <row r="82" spans="1:27" x14ac:dyDescent="0.2">
      <c r="A82" s="8"/>
      <c r="B82" s="2">
        <v>19</v>
      </c>
      <c r="C82" s="3">
        <v>0</v>
      </c>
      <c r="D82" s="3">
        <f t="shared" ref="D82:AA82" si="42">C21-D21</f>
        <v>0</v>
      </c>
      <c r="E82" s="3">
        <f t="shared" si="42"/>
        <v>0</v>
      </c>
      <c r="F82" s="3">
        <f t="shared" si="42"/>
        <v>0</v>
      </c>
      <c r="G82" s="3">
        <f t="shared" si="42"/>
        <v>0</v>
      </c>
      <c r="H82" s="3">
        <f t="shared" si="42"/>
        <v>0</v>
      </c>
      <c r="I82" s="3">
        <f t="shared" si="42"/>
        <v>0</v>
      </c>
      <c r="J82" s="3">
        <f t="shared" si="42"/>
        <v>0</v>
      </c>
      <c r="K82" s="3">
        <f t="shared" si="42"/>
        <v>0</v>
      </c>
      <c r="L82" s="3">
        <f t="shared" si="42"/>
        <v>0</v>
      </c>
      <c r="M82" s="3">
        <f t="shared" si="42"/>
        <v>0</v>
      </c>
      <c r="N82" s="3">
        <f t="shared" si="42"/>
        <v>1</v>
      </c>
      <c r="O82" s="3">
        <f t="shared" si="42"/>
        <v>1</v>
      </c>
      <c r="P82" s="3">
        <f t="shared" si="42"/>
        <v>1</v>
      </c>
      <c r="Q82" s="3">
        <f t="shared" si="42"/>
        <v>2</v>
      </c>
      <c r="R82" s="3">
        <f t="shared" si="42"/>
        <v>2</v>
      </c>
      <c r="S82" s="3">
        <f t="shared" si="42"/>
        <v>2</v>
      </c>
      <c r="T82" s="3">
        <f t="shared" si="42"/>
        <v>2</v>
      </c>
      <c r="U82" s="3">
        <f t="shared" si="42"/>
        <v>2</v>
      </c>
      <c r="V82" s="3">
        <f t="shared" si="42"/>
        <v>18</v>
      </c>
      <c r="W82" s="3">
        <f t="shared" si="42"/>
        <v>16</v>
      </c>
      <c r="X82" s="3">
        <f t="shared" si="42"/>
        <v>20</v>
      </c>
      <c r="Y82" s="3">
        <f t="shared" si="42"/>
        <v>24</v>
      </c>
      <c r="Z82" s="3">
        <f t="shared" si="42"/>
        <v>7</v>
      </c>
      <c r="AA82" s="3">
        <f t="shared" si="42"/>
        <v>0</v>
      </c>
    </row>
    <row r="83" spans="1:27" x14ac:dyDescent="0.2">
      <c r="A83" s="8"/>
      <c r="B83" s="2">
        <v>20</v>
      </c>
      <c r="C83" s="3">
        <v>0</v>
      </c>
      <c r="D83" s="3">
        <f t="shared" ref="D83:AA83" si="43">C22-D22</f>
        <v>0</v>
      </c>
      <c r="E83" s="3">
        <f t="shared" si="43"/>
        <v>0</v>
      </c>
      <c r="F83" s="3">
        <f t="shared" si="43"/>
        <v>0</v>
      </c>
      <c r="G83" s="3">
        <f t="shared" si="43"/>
        <v>0</v>
      </c>
      <c r="H83" s="3">
        <f t="shared" si="43"/>
        <v>0</v>
      </c>
      <c r="I83" s="3">
        <f t="shared" si="43"/>
        <v>0</v>
      </c>
      <c r="J83" s="3">
        <f t="shared" si="43"/>
        <v>0</v>
      </c>
      <c r="K83" s="3">
        <f t="shared" si="43"/>
        <v>0</v>
      </c>
      <c r="L83" s="3">
        <f t="shared" si="43"/>
        <v>0</v>
      </c>
      <c r="M83" s="3">
        <f t="shared" si="43"/>
        <v>0</v>
      </c>
      <c r="N83" s="3">
        <f t="shared" si="43"/>
        <v>0</v>
      </c>
      <c r="O83" s="3">
        <f t="shared" si="43"/>
        <v>1</v>
      </c>
      <c r="P83" s="3">
        <f t="shared" si="43"/>
        <v>1</v>
      </c>
      <c r="Q83" s="3">
        <f t="shared" si="43"/>
        <v>1</v>
      </c>
      <c r="R83" s="3">
        <f t="shared" si="43"/>
        <v>1</v>
      </c>
      <c r="S83" s="3">
        <f t="shared" si="43"/>
        <v>1</v>
      </c>
      <c r="T83" s="3">
        <f t="shared" si="43"/>
        <v>2</v>
      </c>
      <c r="U83" s="3">
        <f t="shared" si="43"/>
        <v>2</v>
      </c>
      <c r="V83" s="3">
        <f t="shared" si="43"/>
        <v>2</v>
      </c>
      <c r="W83" s="3">
        <f t="shared" si="43"/>
        <v>24</v>
      </c>
      <c r="X83" s="3">
        <f t="shared" si="43"/>
        <v>16</v>
      </c>
      <c r="Y83" s="3">
        <f t="shared" si="43"/>
        <v>24</v>
      </c>
      <c r="Z83" s="3">
        <f t="shared" si="43"/>
        <v>22</v>
      </c>
      <c r="AA83" s="3">
        <f t="shared" si="43"/>
        <v>1</v>
      </c>
    </row>
    <row r="84" spans="1:27" x14ac:dyDescent="0.2">
      <c r="A84" s="8"/>
      <c r="B84" s="2">
        <v>21</v>
      </c>
      <c r="C84" s="3">
        <v>0</v>
      </c>
      <c r="D84" s="3">
        <f t="shared" ref="D84:AA84" si="44">C23-D23</f>
        <v>0</v>
      </c>
      <c r="E84" s="3">
        <f t="shared" si="44"/>
        <v>0</v>
      </c>
      <c r="F84" s="3">
        <f t="shared" si="44"/>
        <v>0</v>
      </c>
      <c r="G84" s="3">
        <f t="shared" si="44"/>
        <v>0</v>
      </c>
      <c r="H84" s="3">
        <f t="shared" si="44"/>
        <v>0</v>
      </c>
      <c r="I84" s="3">
        <f t="shared" si="44"/>
        <v>0</v>
      </c>
      <c r="J84" s="3">
        <f t="shared" si="44"/>
        <v>0</v>
      </c>
      <c r="K84" s="3">
        <f t="shared" si="44"/>
        <v>0</v>
      </c>
      <c r="L84" s="3">
        <f t="shared" si="44"/>
        <v>0</v>
      </c>
      <c r="M84" s="3">
        <f t="shared" si="44"/>
        <v>0</v>
      </c>
      <c r="N84" s="3">
        <f t="shared" si="44"/>
        <v>0</v>
      </c>
      <c r="O84" s="3">
        <f t="shared" si="44"/>
        <v>0</v>
      </c>
      <c r="P84" s="3">
        <f t="shared" si="44"/>
        <v>1</v>
      </c>
      <c r="Q84" s="3">
        <f t="shared" si="44"/>
        <v>1</v>
      </c>
      <c r="R84" s="3">
        <f t="shared" si="44"/>
        <v>1</v>
      </c>
      <c r="S84" s="3">
        <f t="shared" si="44"/>
        <v>1</v>
      </c>
      <c r="T84" s="3">
        <f t="shared" si="44"/>
        <v>1</v>
      </c>
      <c r="U84" s="3">
        <f t="shared" si="44"/>
        <v>1</v>
      </c>
      <c r="V84" s="3">
        <f t="shared" si="44"/>
        <v>1</v>
      </c>
      <c r="W84" s="3">
        <f t="shared" si="44"/>
        <v>2</v>
      </c>
      <c r="X84" s="3">
        <f t="shared" si="44"/>
        <v>30</v>
      </c>
      <c r="Y84" s="3">
        <f t="shared" si="44"/>
        <v>30</v>
      </c>
      <c r="Z84" s="3">
        <f t="shared" si="44"/>
        <v>20</v>
      </c>
      <c r="AA84" s="3">
        <f t="shared" si="44"/>
        <v>9</v>
      </c>
    </row>
    <row r="85" spans="1:27" x14ac:dyDescent="0.2">
      <c r="A85" s="8"/>
      <c r="B85" s="2">
        <v>22</v>
      </c>
      <c r="C85" s="3">
        <v>0</v>
      </c>
      <c r="D85" s="3">
        <f t="shared" ref="D85:AA85" si="45">C24-D24</f>
        <v>0</v>
      </c>
      <c r="E85" s="3">
        <f t="shared" si="45"/>
        <v>0</v>
      </c>
      <c r="F85" s="3">
        <f t="shared" si="45"/>
        <v>0</v>
      </c>
      <c r="G85" s="3">
        <f t="shared" si="45"/>
        <v>0</v>
      </c>
      <c r="H85" s="3">
        <f t="shared" si="45"/>
        <v>0</v>
      </c>
      <c r="I85" s="3">
        <f t="shared" si="45"/>
        <v>0</v>
      </c>
      <c r="J85" s="3">
        <f t="shared" si="45"/>
        <v>0</v>
      </c>
      <c r="K85" s="3">
        <f t="shared" si="45"/>
        <v>0</v>
      </c>
      <c r="L85" s="3">
        <f t="shared" si="45"/>
        <v>0</v>
      </c>
      <c r="M85" s="3">
        <f t="shared" si="45"/>
        <v>0</v>
      </c>
      <c r="N85" s="3">
        <f t="shared" si="45"/>
        <v>0</v>
      </c>
      <c r="O85" s="3">
        <f t="shared" si="45"/>
        <v>0</v>
      </c>
      <c r="P85" s="3">
        <f t="shared" si="45"/>
        <v>0</v>
      </c>
      <c r="Q85" s="3">
        <f t="shared" si="45"/>
        <v>0</v>
      </c>
      <c r="R85" s="3">
        <f t="shared" si="45"/>
        <v>1</v>
      </c>
      <c r="S85" s="3">
        <f t="shared" si="45"/>
        <v>1</v>
      </c>
      <c r="T85" s="3">
        <f t="shared" si="45"/>
        <v>1</v>
      </c>
      <c r="U85" s="3">
        <f t="shared" si="45"/>
        <v>1</v>
      </c>
      <c r="V85" s="3">
        <f t="shared" si="45"/>
        <v>1</v>
      </c>
      <c r="W85" s="3">
        <f t="shared" si="45"/>
        <v>1</v>
      </c>
      <c r="X85" s="3">
        <f t="shared" si="45"/>
        <v>1</v>
      </c>
      <c r="Y85" s="3">
        <f t="shared" si="45"/>
        <v>34</v>
      </c>
      <c r="Z85" s="3">
        <f t="shared" si="45"/>
        <v>34</v>
      </c>
      <c r="AA85" s="3">
        <f t="shared" si="45"/>
        <v>19</v>
      </c>
    </row>
    <row r="86" spans="1:27" x14ac:dyDescent="0.2">
      <c r="A86" s="8"/>
      <c r="B86" s="2">
        <v>23</v>
      </c>
      <c r="C86" s="3">
        <v>0</v>
      </c>
      <c r="D86" s="3">
        <f t="shared" ref="D86:AA86" si="46">C25-D25</f>
        <v>0</v>
      </c>
      <c r="E86" s="3">
        <f t="shared" si="46"/>
        <v>0</v>
      </c>
      <c r="F86" s="3">
        <f t="shared" si="46"/>
        <v>0</v>
      </c>
      <c r="G86" s="3">
        <f t="shared" si="46"/>
        <v>0</v>
      </c>
      <c r="H86" s="3">
        <f t="shared" si="46"/>
        <v>0</v>
      </c>
      <c r="I86" s="3">
        <f t="shared" si="46"/>
        <v>0</v>
      </c>
      <c r="J86" s="3">
        <f t="shared" si="46"/>
        <v>0</v>
      </c>
      <c r="K86" s="3">
        <f t="shared" si="46"/>
        <v>0</v>
      </c>
      <c r="L86" s="3">
        <f t="shared" si="46"/>
        <v>0</v>
      </c>
      <c r="M86" s="3">
        <f t="shared" si="46"/>
        <v>0</v>
      </c>
      <c r="N86" s="3">
        <f t="shared" si="46"/>
        <v>0</v>
      </c>
      <c r="O86" s="3">
        <f t="shared" si="46"/>
        <v>0</v>
      </c>
      <c r="P86" s="3">
        <f t="shared" si="46"/>
        <v>0</v>
      </c>
      <c r="Q86" s="3">
        <f t="shared" si="46"/>
        <v>0</v>
      </c>
      <c r="R86" s="3">
        <f t="shared" si="46"/>
        <v>0</v>
      </c>
      <c r="S86" s="3">
        <f t="shared" si="46"/>
        <v>1</v>
      </c>
      <c r="T86" s="3">
        <f t="shared" si="46"/>
        <v>1</v>
      </c>
      <c r="U86" s="3">
        <f t="shared" si="46"/>
        <v>1</v>
      </c>
      <c r="V86" s="3">
        <f t="shared" si="46"/>
        <v>1</v>
      </c>
      <c r="W86" s="3">
        <f t="shared" si="46"/>
        <v>0</v>
      </c>
      <c r="X86" s="3">
        <f t="shared" si="46"/>
        <v>1</v>
      </c>
      <c r="Y86" s="3">
        <f t="shared" si="46"/>
        <v>0</v>
      </c>
      <c r="Z86" s="3">
        <f t="shared" si="46"/>
        <v>42</v>
      </c>
      <c r="AA86" s="3">
        <f t="shared" si="46"/>
        <v>37</v>
      </c>
    </row>
    <row r="87" spans="1:27" x14ac:dyDescent="0.2">
      <c r="A87" s="8"/>
      <c r="B87" s="2">
        <v>24</v>
      </c>
      <c r="C87" s="3">
        <v>0</v>
      </c>
      <c r="D87" s="3">
        <f t="shared" ref="D87:AA87" si="47">C26-D26</f>
        <v>0</v>
      </c>
      <c r="E87" s="3">
        <f t="shared" si="47"/>
        <v>0</v>
      </c>
      <c r="F87" s="3">
        <f t="shared" si="47"/>
        <v>0</v>
      </c>
      <c r="G87" s="3">
        <f t="shared" si="47"/>
        <v>0</v>
      </c>
      <c r="H87" s="3">
        <f t="shared" si="47"/>
        <v>0</v>
      </c>
      <c r="I87" s="3">
        <f t="shared" si="47"/>
        <v>0</v>
      </c>
      <c r="J87" s="3">
        <f t="shared" si="47"/>
        <v>0</v>
      </c>
      <c r="K87" s="3">
        <f t="shared" si="47"/>
        <v>0</v>
      </c>
      <c r="L87" s="3">
        <f t="shared" si="47"/>
        <v>0</v>
      </c>
      <c r="M87" s="3">
        <f t="shared" si="47"/>
        <v>0</v>
      </c>
      <c r="N87" s="3">
        <f t="shared" si="47"/>
        <v>0</v>
      </c>
      <c r="O87" s="3">
        <f t="shared" si="47"/>
        <v>0</v>
      </c>
      <c r="P87" s="3">
        <f t="shared" si="47"/>
        <v>0</v>
      </c>
      <c r="Q87" s="3">
        <f t="shared" si="47"/>
        <v>0</v>
      </c>
      <c r="R87" s="3">
        <f t="shared" si="47"/>
        <v>0</v>
      </c>
      <c r="S87" s="3">
        <f t="shared" si="47"/>
        <v>0</v>
      </c>
      <c r="T87" s="3">
        <f t="shared" si="47"/>
        <v>0</v>
      </c>
      <c r="U87" s="3">
        <f t="shared" si="47"/>
        <v>1</v>
      </c>
      <c r="V87" s="3">
        <f t="shared" si="47"/>
        <v>0</v>
      </c>
      <c r="W87" s="3">
        <f t="shared" si="47"/>
        <v>1</v>
      </c>
      <c r="X87" s="3">
        <f t="shared" si="47"/>
        <v>0</v>
      </c>
      <c r="Y87" s="3">
        <f t="shared" si="47"/>
        <v>1</v>
      </c>
      <c r="Z87" s="3">
        <f t="shared" si="47"/>
        <v>0</v>
      </c>
      <c r="AA87" s="3">
        <f t="shared" si="47"/>
        <v>46</v>
      </c>
    </row>
    <row r="88" spans="1:27" x14ac:dyDescent="0.2">
      <c r="A88" s="8"/>
      <c r="B88" s="2">
        <v>25</v>
      </c>
      <c r="C88" s="3">
        <v>0</v>
      </c>
      <c r="D88" s="3">
        <f t="shared" ref="D88:AA88" si="48">C27-D27</f>
        <v>0</v>
      </c>
      <c r="E88" s="3">
        <f t="shared" si="48"/>
        <v>0</v>
      </c>
      <c r="F88" s="3">
        <f t="shared" si="48"/>
        <v>0</v>
      </c>
      <c r="G88" s="3">
        <f t="shared" si="48"/>
        <v>0</v>
      </c>
      <c r="H88" s="3">
        <f t="shared" si="48"/>
        <v>0</v>
      </c>
      <c r="I88" s="3">
        <f t="shared" si="48"/>
        <v>0</v>
      </c>
      <c r="J88" s="3">
        <f t="shared" si="48"/>
        <v>0</v>
      </c>
      <c r="K88" s="3">
        <f t="shared" si="48"/>
        <v>0</v>
      </c>
      <c r="L88" s="3">
        <f t="shared" si="48"/>
        <v>0</v>
      </c>
      <c r="M88" s="3">
        <f t="shared" si="48"/>
        <v>0</v>
      </c>
      <c r="N88" s="3">
        <f t="shared" si="48"/>
        <v>0</v>
      </c>
      <c r="O88" s="3">
        <f t="shared" si="48"/>
        <v>0</v>
      </c>
      <c r="P88" s="3">
        <f t="shared" si="48"/>
        <v>0</v>
      </c>
      <c r="Q88" s="3">
        <f t="shared" si="48"/>
        <v>0</v>
      </c>
      <c r="R88" s="3">
        <f t="shared" si="48"/>
        <v>0</v>
      </c>
      <c r="S88" s="3">
        <f t="shared" si="48"/>
        <v>0</v>
      </c>
      <c r="T88" s="3">
        <f t="shared" si="48"/>
        <v>0</v>
      </c>
      <c r="U88" s="3">
        <f t="shared" si="48"/>
        <v>0</v>
      </c>
      <c r="V88" s="3">
        <f t="shared" si="48"/>
        <v>0</v>
      </c>
      <c r="W88" s="3">
        <f t="shared" si="48"/>
        <v>0</v>
      </c>
      <c r="X88" s="3">
        <f t="shared" si="48"/>
        <v>0</v>
      </c>
      <c r="Y88" s="3">
        <f t="shared" si="48"/>
        <v>0</v>
      </c>
      <c r="Z88" s="3">
        <f t="shared" si="48"/>
        <v>0</v>
      </c>
      <c r="AA88" s="3">
        <f t="shared" si="48"/>
        <v>1</v>
      </c>
    </row>
  </sheetData>
  <sheetProtection selectLockedCells="1" selectUnlockedCells="1"/>
  <mergeCells count="8">
    <mergeCell ref="C62:AA62"/>
    <mergeCell ref="A64:A88"/>
    <mergeCell ref="C1:AA1"/>
    <mergeCell ref="A3:A27"/>
    <mergeCell ref="A30:AA30"/>
    <mergeCell ref="C31:AA31"/>
    <mergeCell ref="A33:A57"/>
    <mergeCell ref="A61:AA61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8" sqref="G48"/>
    </sheetView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7"/>
  <sheetViews>
    <sheetView workbookViewId="0">
      <selection activeCell="X16" sqref="X16"/>
    </sheetView>
  </sheetViews>
  <sheetFormatPr defaultColWidth="11.85546875" defaultRowHeight="12.75" x14ac:dyDescent="0.2"/>
  <cols>
    <col min="1" max="1" width="9" customWidth="1"/>
    <col min="2" max="27" width="4.5703125" customWidth="1"/>
    <col min="28" max="34" width="5.85546875" customWidth="1"/>
    <col min="35" max="35" width="6.42578125" customWidth="1"/>
    <col min="36" max="36" width="6.85546875" customWidth="1"/>
    <col min="37" max="37" width="6.5703125" customWidth="1"/>
    <col min="38" max="38" width="7.140625" customWidth="1"/>
    <col min="39" max="45" width="5.85546875" customWidth="1"/>
    <col min="46" max="48" width="6.85546875" customWidth="1"/>
    <col min="49" max="49" width="7.85546875" customWidth="1"/>
    <col min="50" max="50" width="8.42578125" customWidth="1"/>
    <col min="51" max="51" width="9.28515625" customWidth="1"/>
  </cols>
  <sheetData>
    <row r="1" spans="1:50" ht="18" x14ac:dyDescent="0.2">
      <c r="B1" s="9" t="s">
        <v>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ht="15.75" x14ac:dyDescent="0.2">
      <c r="B2" s="7" t="s">
        <v>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</row>
    <row r="3" spans="1:50" x14ac:dyDescent="0.2">
      <c r="B3" s="2">
        <v>-24</v>
      </c>
      <c r="C3" s="2">
        <v>-23</v>
      </c>
      <c r="D3" s="2">
        <v>-22</v>
      </c>
      <c r="E3" s="2">
        <v>-21</v>
      </c>
      <c r="F3" s="2">
        <v>-20</v>
      </c>
      <c r="G3" s="2">
        <v>-19</v>
      </c>
      <c r="H3" s="2">
        <v>-18</v>
      </c>
      <c r="I3" s="2">
        <v>-17</v>
      </c>
      <c r="J3" s="2">
        <v>-16</v>
      </c>
      <c r="K3" s="2">
        <v>-15</v>
      </c>
      <c r="L3" s="2">
        <v>-14</v>
      </c>
      <c r="M3" s="2">
        <v>-13</v>
      </c>
      <c r="N3" s="2">
        <v>-12</v>
      </c>
      <c r="O3" s="2">
        <v>-11</v>
      </c>
      <c r="P3" s="2">
        <v>-10</v>
      </c>
      <c r="Q3" s="2">
        <v>-9</v>
      </c>
      <c r="R3" s="2">
        <v>-8</v>
      </c>
      <c r="S3" s="2">
        <v>-7</v>
      </c>
      <c r="T3" s="2">
        <v>-6</v>
      </c>
      <c r="U3" s="2">
        <v>-5</v>
      </c>
      <c r="V3" s="2">
        <v>-4</v>
      </c>
      <c r="W3" s="2">
        <v>-3</v>
      </c>
      <c r="X3" s="2">
        <v>-2</v>
      </c>
      <c r="Y3" s="2">
        <v>-1</v>
      </c>
      <c r="Z3" s="2">
        <v>0</v>
      </c>
      <c r="AA3" s="2">
        <v>1</v>
      </c>
      <c r="AB3" s="2">
        <v>2</v>
      </c>
      <c r="AC3" s="2">
        <v>3</v>
      </c>
      <c r="AD3" s="2">
        <v>4</v>
      </c>
      <c r="AE3" s="2">
        <v>5</v>
      </c>
      <c r="AF3" s="2">
        <v>6</v>
      </c>
      <c r="AG3" s="2">
        <v>7</v>
      </c>
      <c r="AH3" s="2">
        <v>8</v>
      </c>
      <c r="AI3" s="2">
        <v>9</v>
      </c>
      <c r="AJ3" s="2">
        <v>10</v>
      </c>
      <c r="AK3" s="2">
        <v>11</v>
      </c>
      <c r="AL3" s="2">
        <v>12</v>
      </c>
      <c r="AM3" s="2">
        <v>13</v>
      </c>
      <c r="AN3" s="2">
        <v>14</v>
      </c>
      <c r="AO3" s="2">
        <v>15</v>
      </c>
      <c r="AP3" s="2">
        <v>16</v>
      </c>
      <c r="AQ3" s="2">
        <v>17</v>
      </c>
      <c r="AR3" s="2">
        <v>18</v>
      </c>
      <c r="AS3" s="2">
        <v>19</v>
      </c>
      <c r="AT3" s="2">
        <v>20</v>
      </c>
      <c r="AU3" s="2">
        <v>21</v>
      </c>
      <c r="AV3" s="2">
        <v>22</v>
      </c>
      <c r="AW3" s="2">
        <v>23</v>
      </c>
      <c r="AX3" s="2">
        <v>24</v>
      </c>
    </row>
    <row r="4" spans="1:50" x14ac:dyDescent="0.2">
      <c r="A4" t="s">
        <v>6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2</v>
      </c>
      <c r="X4" s="3">
        <v>5</v>
      </c>
      <c r="Y4" s="3">
        <v>10</v>
      </c>
      <c r="Z4" s="3">
        <v>20</v>
      </c>
      <c r="AA4" s="3">
        <v>35</v>
      </c>
      <c r="AB4" s="3">
        <v>55</v>
      </c>
      <c r="AC4" s="3">
        <v>80</v>
      </c>
      <c r="AD4" s="3">
        <v>110</v>
      </c>
      <c r="AE4" s="3">
        <v>150</v>
      </c>
      <c r="AF4" s="3">
        <v>220</v>
      </c>
      <c r="AG4" s="3">
        <v>280</v>
      </c>
      <c r="AH4" s="3">
        <v>350</v>
      </c>
      <c r="AI4" s="3">
        <v>440</v>
      </c>
      <c r="AJ4" s="3">
        <v>540</v>
      </c>
      <c r="AK4" s="3">
        <v>650</v>
      </c>
      <c r="AL4" s="3">
        <v>770</v>
      </c>
      <c r="AM4" s="3">
        <v>900</v>
      </c>
      <c r="AN4" s="3">
        <v>1040</v>
      </c>
      <c r="AO4" s="3">
        <v>1190</v>
      </c>
      <c r="AP4" s="3">
        <v>1300</v>
      </c>
      <c r="AQ4" s="3">
        <v>1600</v>
      </c>
      <c r="AR4" s="3">
        <v>2000</v>
      </c>
      <c r="AS4" s="3">
        <v>3000</v>
      </c>
      <c r="AT4" s="3">
        <v>5000</v>
      </c>
      <c r="AU4" s="3">
        <v>10000</v>
      </c>
      <c r="AV4" s="3">
        <v>20000</v>
      </c>
      <c r="AW4" s="3">
        <v>50000</v>
      </c>
      <c r="AX4" s="3">
        <v>100000</v>
      </c>
    </row>
    <row r="5" spans="1:50" x14ac:dyDescent="0.2">
      <c r="A5" t="s">
        <v>7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2</v>
      </c>
      <c r="X5" s="1">
        <v>5</v>
      </c>
      <c r="Y5" s="1">
        <f t="shared" ref="Y5:AX5" si="0">X5*1.2 + X5*0.2 + 5</f>
        <v>12</v>
      </c>
      <c r="Z5" s="1">
        <f t="shared" si="0"/>
        <v>21.799999999999997</v>
      </c>
      <c r="AA5" s="1">
        <f t="shared" si="0"/>
        <v>35.519999999999996</v>
      </c>
      <c r="AB5" s="1">
        <f t="shared" si="0"/>
        <v>54.727999999999994</v>
      </c>
      <c r="AC5" s="1">
        <f t="shared" si="0"/>
        <v>81.619199999999992</v>
      </c>
      <c r="AD5" s="1">
        <f t="shared" si="0"/>
        <v>119.26687999999999</v>
      </c>
      <c r="AE5" s="1">
        <f t="shared" si="0"/>
        <v>171.97363199999998</v>
      </c>
      <c r="AF5" s="1">
        <f t="shared" si="0"/>
        <v>245.76308479999997</v>
      </c>
      <c r="AG5" s="1">
        <f t="shared" si="0"/>
        <v>349.06831871999992</v>
      </c>
      <c r="AH5" s="1">
        <f t="shared" si="0"/>
        <v>493.69564620799991</v>
      </c>
      <c r="AI5" s="1">
        <f t="shared" si="0"/>
        <v>696.17390469119982</v>
      </c>
      <c r="AJ5" s="1">
        <f t="shared" si="0"/>
        <v>979.64346656767975</v>
      </c>
      <c r="AK5" s="1">
        <f t="shared" si="0"/>
        <v>1376.5008531947515</v>
      </c>
      <c r="AL5" s="1">
        <f t="shared" si="0"/>
        <v>1932.101194472652</v>
      </c>
      <c r="AM5" s="1">
        <f t="shared" si="0"/>
        <v>2709.9416722617129</v>
      </c>
      <c r="AN5" s="1">
        <f t="shared" si="0"/>
        <v>3798.918341166398</v>
      </c>
      <c r="AO5" s="1">
        <f t="shared" si="0"/>
        <v>5323.485677632957</v>
      </c>
      <c r="AP5" s="1">
        <f t="shared" si="0"/>
        <v>7457.8799486861399</v>
      </c>
      <c r="AQ5" s="1">
        <f t="shared" si="0"/>
        <v>10446.031928160595</v>
      </c>
      <c r="AR5" s="1">
        <f t="shared" si="0"/>
        <v>14629.444699424832</v>
      </c>
      <c r="AS5" s="1">
        <f t="shared" si="0"/>
        <v>20486.222579194764</v>
      </c>
      <c r="AT5" s="1">
        <f t="shared" si="0"/>
        <v>28685.71161087267</v>
      </c>
      <c r="AU5" s="1">
        <f t="shared" si="0"/>
        <v>40164.99625522174</v>
      </c>
      <c r="AV5" s="1">
        <f t="shared" si="0"/>
        <v>56235.994757310436</v>
      </c>
      <c r="AW5" s="1">
        <f t="shared" si="0"/>
        <v>78735.392660234618</v>
      </c>
      <c r="AX5" s="1">
        <f t="shared" si="0"/>
        <v>110234.54972432846</v>
      </c>
    </row>
    <row r="9" spans="1:50" x14ac:dyDescent="0.2">
      <c r="U9" s="10" t="s">
        <v>7</v>
      </c>
      <c r="V9" s="10"/>
      <c r="W9" s="10"/>
      <c r="X9" s="10"/>
    </row>
    <row r="10" spans="1:50" x14ac:dyDescent="0.2">
      <c r="U10" s="10" t="s">
        <v>8</v>
      </c>
      <c r="V10" s="10"/>
      <c r="W10" s="10"/>
      <c r="X10" s="10"/>
    </row>
    <row r="11" spans="1:50" x14ac:dyDescent="0.2">
      <c r="U11" s="10" t="s">
        <v>9</v>
      </c>
      <c r="V11" s="10"/>
      <c r="W11" s="10"/>
      <c r="X11" s="10"/>
    </row>
    <row r="13" spans="1:50" x14ac:dyDescent="0.2">
      <c r="U13" s="6"/>
      <c r="V13" s="6"/>
      <c r="W13" s="6"/>
      <c r="X13" s="6"/>
    </row>
    <row r="14" spans="1:50" x14ac:dyDescent="0.2">
      <c r="U14" s="6"/>
      <c r="V14" s="6"/>
      <c r="W14" s="6"/>
      <c r="X14" s="6"/>
    </row>
    <row r="29" spans="1:51" ht="18" x14ac:dyDescent="0.2">
      <c r="C29" s="9" t="s">
        <v>10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ht="15.75" x14ac:dyDescent="0.2">
      <c r="C30" s="7" t="s">
        <v>11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</row>
    <row r="31" spans="1:51" x14ac:dyDescent="0.2">
      <c r="C31" s="2">
        <v>-24</v>
      </c>
      <c r="D31" s="2">
        <v>-23</v>
      </c>
      <c r="E31" s="2">
        <v>-22</v>
      </c>
      <c r="F31" s="2">
        <v>-21</v>
      </c>
      <c r="G31" s="2">
        <v>-20</v>
      </c>
      <c r="H31" s="2">
        <v>-19</v>
      </c>
      <c r="I31" s="2">
        <v>-18</v>
      </c>
      <c r="J31" s="2">
        <v>-17</v>
      </c>
      <c r="K31" s="2">
        <v>-16</v>
      </c>
      <c r="L31" s="2">
        <v>-15</v>
      </c>
      <c r="M31" s="2">
        <v>-14</v>
      </c>
      <c r="N31" s="2">
        <v>-13</v>
      </c>
      <c r="O31" s="2">
        <v>-12</v>
      </c>
      <c r="P31" s="2">
        <v>-11</v>
      </c>
      <c r="Q31" s="2">
        <v>-10</v>
      </c>
      <c r="R31" s="2">
        <v>-9</v>
      </c>
      <c r="S31" s="2">
        <v>-8</v>
      </c>
      <c r="T31" s="2">
        <v>-7</v>
      </c>
      <c r="U31" s="2">
        <v>-6</v>
      </c>
      <c r="V31" s="2">
        <v>-5</v>
      </c>
      <c r="W31" s="2">
        <v>-4</v>
      </c>
      <c r="X31" s="2">
        <v>-3</v>
      </c>
      <c r="Y31" s="2">
        <v>-2</v>
      </c>
      <c r="Z31" s="2">
        <v>-1</v>
      </c>
      <c r="AA31" s="2">
        <v>0</v>
      </c>
      <c r="AB31" s="2">
        <v>1</v>
      </c>
      <c r="AC31" s="2">
        <v>2</v>
      </c>
      <c r="AD31" s="2">
        <v>3</v>
      </c>
      <c r="AE31" s="2">
        <v>4</v>
      </c>
      <c r="AF31" s="2">
        <v>5</v>
      </c>
      <c r="AG31" s="2">
        <v>6</v>
      </c>
      <c r="AH31" s="2">
        <v>7</v>
      </c>
      <c r="AI31" s="2">
        <v>8</v>
      </c>
      <c r="AJ31" s="2">
        <v>9</v>
      </c>
      <c r="AK31" s="2">
        <v>10</v>
      </c>
      <c r="AL31" s="2">
        <v>11</v>
      </c>
      <c r="AM31" s="2">
        <v>12</v>
      </c>
      <c r="AN31" s="2">
        <v>13</v>
      </c>
      <c r="AO31" s="2">
        <v>14</v>
      </c>
      <c r="AP31" s="2">
        <v>15</v>
      </c>
      <c r="AQ31" s="2">
        <v>16</v>
      </c>
      <c r="AR31" s="2">
        <v>17</v>
      </c>
      <c r="AS31" s="2">
        <v>18</v>
      </c>
      <c r="AT31" s="2">
        <v>19</v>
      </c>
      <c r="AU31" s="2">
        <v>20</v>
      </c>
      <c r="AV31" s="2">
        <v>21</v>
      </c>
      <c r="AW31" s="2">
        <v>22</v>
      </c>
      <c r="AX31" s="2">
        <v>23</v>
      </c>
      <c r="AY31" s="2">
        <v>24</v>
      </c>
    </row>
    <row r="32" spans="1:51" x14ac:dyDescent="0.2">
      <c r="A32" s="8" t="s">
        <v>12</v>
      </c>
      <c r="B32" s="2">
        <v>1</v>
      </c>
      <c r="C32" s="5">
        <f t="shared" ref="C32:AH32" si="1">B103*(B68/100)</f>
        <v>0.35000000000000003</v>
      </c>
      <c r="D32" s="5">
        <f t="shared" si="1"/>
        <v>0.35000000000000003</v>
      </c>
      <c r="E32" s="5">
        <f t="shared" si="1"/>
        <v>0.35000000000000003</v>
      </c>
      <c r="F32" s="5">
        <f t="shared" si="1"/>
        <v>0.35000000000000003</v>
      </c>
      <c r="G32" s="5">
        <f t="shared" si="1"/>
        <v>0.35000000000000003</v>
      </c>
      <c r="H32" s="5">
        <f t="shared" si="1"/>
        <v>0.35000000000000003</v>
      </c>
      <c r="I32" s="5">
        <f t="shared" si="1"/>
        <v>0.35000000000000003</v>
      </c>
      <c r="J32" s="5">
        <f t="shared" si="1"/>
        <v>0.35000000000000003</v>
      </c>
      <c r="K32" s="5">
        <f t="shared" si="1"/>
        <v>0.35000000000000003</v>
      </c>
      <c r="L32" s="5">
        <f t="shared" si="1"/>
        <v>0.35000000000000003</v>
      </c>
      <c r="M32" s="5">
        <f t="shared" si="1"/>
        <v>0.35000000000000003</v>
      </c>
      <c r="N32" s="5">
        <f t="shared" si="1"/>
        <v>0.35000000000000003</v>
      </c>
      <c r="O32" s="5">
        <f t="shared" si="1"/>
        <v>0.35000000000000003</v>
      </c>
      <c r="P32" s="5">
        <f t="shared" si="1"/>
        <v>0.35000000000000003</v>
      </c>
      <c r="Q32" s="5">
        <f t="shared" si="1"/>
        <v>0.35000000000000003</v>
      </c>
      <c r="R32" s="5">
        <f t="shared" si="1"/>
        <v>0.35000000000000003</v>
      </c>
      <c r="S32" s="5">
        <f t="shared" si="1"/>
        <v>0.35000000000000003</v>
      </c>
      <c r="T32" s="5">
        <f t="shared" si="1"/>
        <v>0.35000000000000003</v>
      </c>
      <c r="U32" s="5">
        <f t="shared" si="1"/>
        <v>0.35000000000000003</v>
      </c>
      <c r="V32" s="5">
        <f t="shared" si="1"/>
        <v>0.35000000000000003</v>
      </c>
      <c r="W32" s="5">
        <f t="shared" si="1"/>
        <v>0.35000000000000003</v>
      </c>
      <c r="X32" s="5">
        <f t="shared" si="1"/>
        <v>0.70000000000000007</v>
      </c>
      <c r="Y32" s="5">
        <f t="shared" si="1"/>
        <v>1.75</v>
      </c>
      <c r="Z32" s="5">
        <f t="shared" si="1"/>
        <v>3.5</v>
      </c>
      <c r="AA32" s="5">
        <f t="shared" si="1"/>
        <v>7</v>
      </c>
      <c r="AB32" s="5">
        <f t="shared" si="1"/>
        <v>12.25</v>
      </c>
      <c r="AC32" s="5">
        <f t="shared" si="1"/>
        <v>22.75</v>
      </c>
      <c r="AD32" s="5">
        <f t="shared" si="1"/>
        <v>35</v>
      </c>
      <c r="AE32" s="5">
        <f t="shared" si="1"/>
        <v>45.5</v>
      </c>
      <c r="AF32" s="5">
        <f t="shared" si="1"/>
        <v>59.5</v>
      </c>
      <c r="AG32" s="5">
        <f t="shared" si="1"/>
        <v>77</v>
      </c>
      <c r="AH32" s="5">
        <f t="shared" si="1"/>
        <v>98</v>
      </c>
      <c r="AI32" s="5">
        <f t="shared" ref="AI32:AY32" si="2">AH103*(AH68/100)</f>
        <v>122.5</v>
      </c>
      <c r="AJ32" s="5">
        <f t="shared" si="2"/>
        <v>154</v>
      </c>
      <c r="AK32" s="5">
        <f t="shared" si="2"/>
        <v>189</v>
      </c>
      <c r="AL32" s="5">
        <f t="shared" si="2"/>
        <v>227.5</v>
      </c>
      <c r="AM32" s="5">
        <f t="shared" si="2"/>
        <v>269.5</v>
      </c>
      <c r="AN32" s="5">
        <f t="shared" si="2"/>
        <v>315</v>
      </c>
      <c r="AO32" s="5">
        <f t="shared" si="2"/>
        <v>364</v>
      </c>
      <c r="AP32" s="5">
        <f t="shared" si="2"/>
        <v>416.5</v>
      </c>
      <c r="AQ32" s="5">
        <f t="shared" si="2"/>
        <v>455</v>
      </c>
      <c r="AR32" s="5">
        <f t="shared" si="2"/>
        <v>560</v>
      </c>
      <c r="AS32" s="5">
        <f t="shared" si="2"/>
        <v>700</v>
      </c>
      <c r="AT32" s="5">
        <f t="shared" si="2"/>
        <v>1050</v>
      </c>
      <c r="AU32" s="5">
        <f t="shared" si="2"/>
        <v>1750</v>
      </c>
      <c r="AV32" s="5">
        <f t="shared" si="2"/>
        <v>3500</v>
      </c>
      <c r="AW32" s="5">
        <f t="shared" si="2"/>
        <v>7000</v>
      </c>
      <c r="AX32" s="5">
        <f t="shared" si="2"/>
        <v>17500</v>
      </c>
      <c r="AY32" s="5">
        <f t="shared" si="2"/>
        <v>35000</v>
      </c>
    </row>
    <row r="33" spans="1:51" x14ac:dyDescent="0.2">
      <c r="A33" s="8"/>
      <c r="B33" s="2">
        <v>2</v>
      </c>
      <c r="C33" s="5">
        <f t="shared" ref="C33:AH33" si="3">B104*(B69/100)</f>
        <v>0.42210000000000003</v>
      </c>
      <c r="D33" s="5">
        <f t="shared" si="3"/>
        <v>0.42210000000000003</v>
      </c>
      <c r="E33" s="5">
        <f t="shared" si="3"/>
        <v>0.42210000000000003</v>
      </c>
      <c r="F33" s="5">
        <f t="shared" si="3"/>
        <v>0.42210000000000003</v>
      </c>
      <c r="G33" s="5">
        <f t="shared" si="3"/>
        <v>0.42210000000000003</v>
      </c>
      <c r="H33" s="5">
        <f t="shared" si="3"/>
        <v>0.42210000000000003</v>
      </c>
      <c r="I33" s="5">
        <f t="shared" si="3"/>
        <v>0.42210000000000003</v>
      </c>
      <c r="J33" s="5">
        <f t="shared" si="3"/>
        <v>0.42210000000000003</v>
      </c>
      <c r="K33" s="5">
        <f t="shared" si="3"/>
        <v>0.42210000000000003</v>
      </c>
      <c r="L33" s="5">
        <f t="shared" si="3"/>
        <v>0.42210000000000003</v>
      </c>
      <c r="M33" s="5">
        <f t="shared" si="3"/>
        <v>0.42210000000000003</v>
      </c>
      <c r="N33" s="5">
        <f t="shared" si="3"/>
        <v>0.42210000000000003</v>
      </c>
      <c r="O33" s="5">
        <f t="shared" si="3"/>
        <v>0.42210000000000003</v>
      </c>
      <c r="P33" s="5">
        <f t="shared" si="3"/>
        <v>0.42210000000000003</v>
      </c>
      <c r="Q33" s="5">
        <f t="shared" si="3"/>
        <v>0.42210000000000003</v>
      </c>
      <c r="R33" s="5">
        <f t="shared" si="3"/>
        <v>0.42210000000000003</v>
      </c>
      <c r="S33" s="5">
        <f t="shared" si="3"/>
        <v>0.42210000000000003</v>
      </c>
      <c r="T33" s="5">
        <f t="shared" si="3"/>
        <v>0.42210000000000003</v>
      </c>
      <c r="U33" s="5">
        <f t="shared" si="3"/>
        <v>0.42210000000000003</v>
      </c>
      <c r="V33" s="5">
        <f t="shared" si="3"/>
        <v>0.42210000000000003</v>
      </c>
      <c r="W33" s="5">
        <f t="shared" si="3"/>
        <v>0.42210000000000003</v>
      </c>
      <c r="X33" s="5">
        <f t="shared" si="3"/>
        <v>0.84420000000000006</v>
      </c>
      <c r="Y33" s="5">
        <f t="shared" si="3"/>
        <v>2.1105</v>
      </c>
      <c r="Z33" s="5">
        <f t="shared" si="3"/>
        <v>4.2210000000000001</v>
      </c>
      <c r="AA33" s="5">
        <f t="shared" si="3"/>
        <v>8.4420000000000002</v>
      </c>
      <c r="AB33" s="5">
        <f t="shared" si="3"/>
        <v>14.773499999999999</v>
      </c>
      <c r="AC33" s="5">
        <f t="shared" si="3"/>
        <v>27.436500000000002</v>
      </c>
      <c r="AD33" s="5">
        <f t="shared" si="3"/>
        <v>42.21</v>
      </c>
      <c r="AE33" s="5">
        <f t="shared" si="3"/>
        <v>54.873000000000005</v>
      </c>
      <c r="AF33" s="5">
        <f t="shared" si="3"/>
        <v>71.757000000000005</v>
      </c>
      <c r="AG33" s="5">
        <f t="shared" si="3"/>
        <v>92.862000000000009</v>
      </c>
      <c r="AH33" s="5">
        <f t="shared" si="3"/>
        <v>118.18799999999999</v>
      </c>
      <c r="AI33" s="5">
        <f t="shared" ref="AI33:AY33" si="4">AH104*(AH69/100)</f>
        <v>147.73500000000001</v>
      </c>
      <c r="AJ33" s="5">
        <f t="shared" si="4"/>
        <v>185.72400000000002</v>
      </c>
      <c r="AK33" s="5">
        <f t="shared" si="4"/>
        <v>227.93400000000003</v>
      </c>
      <c r="AL33" s="5">
        <f t="shared" si="4"/>
        <v>274.36500000000001</v>
      </c>
      <c r="AM33" s="5">
        <f t="shared" si="4"/>
        <v>325.017</v>
      </c>
      <c r="AN33" s="5">
        <f t="shared" si="4"/>
        <v>379.89</v>
      </c>
      <c r="AO33" s="5">
        <f t="shared" si="4"/>
        <v>438.98400000000004</v>
      </c>
      <c r="AP33" s="5">
        <f t="shared" si="4"/>
        <v>502.29900000000004</v>
      </c>
      <c r="AQ33" s="5">
        <f t="shared" si="4"/>
        <v>548.73</v>
      </c>
      <c r="AR33" s="5">
        <f t="shared" si="4"/>
        <v>675.36</v>
      </c>
      <c r="AS33" s="5">
        <f t="shared" si="4"/>
        <v>844.2</v>
      </c>
      <c r="AT33" s="5">
        <f t="shared" si="4"/>
        <v>1266.3</v>
      </c>
      <c r="AU33" s="5">
        <f t="shared" si="4"/>
        <v>2110.5</v>
      </c>
      <c r="AV33" s="5">
        <f t="shared" si="4"/>
        <v>4221</v>
      </c>
      <c r="AW33" s="5">
        <f t="shared" si="4"/>
        <v>8442</v>
      </c>
      <c r="AX33" s="5">
        <f t="shared" si="4"/>
        <v>21105</v>
      </c>
      <c r="AY33" s="5">
        <f t="shared" si="4"/>
        <v>42210</v>
      </c>
    </row>
    <row r="34" spans="1:51" x14ac:dyDescent="0.2">
      <c r="A34" s="8"/>
      <c r="B34" s="2">
        <v>3</v>
      </c>
      <c r="C34" s="5">
        <f t="shared" ref="C34:AH34" si="5">B105*(B70/100)</f>
        <v>0.50907100000000005</v>
      </c>
      <c r="D34" s="5">
        <f t="shared" si="5"/>
        <v>0.50907100000000005</v>
      </c>
      <c r="E34" s="5">
        <f t="shared" si="5"/>
        <v>0.50907100000000005</v>
      </c>
      <c r="F34" s="5">
        <f t="shared" si="5"/>
        <v>0.50907100000000005</v>
      </c>
      <c r="G34" s="5">
        <f t="shared" si="5"/>
        <v>0.50907100000000005</v>
      </c>
      <c r="H34" s="5">
        <f t="shared" si="5"/>
        <v>0.50907100000000005</v>
      </c>
      <c r="I34" s="5">
        <f t="shared" si="5"/>
        <v>0.50907100000000005</v>
      </c>
      <c r="J34" s="5">
        <f t="shared" si="5"/>
        <v>0.50907100000000005</v>
      </c>
      <c r="K34" s="5">
        <f t="shared" si="5"/>
        <v>0.50907100000000005</v>
      </c>
      <c r="L34" s="5">
        <f t="shared" si="5"/>
        <v>0.50907100000000005</v>
      </c>
      <c r="M34" s="5">
        <f t="shared" si="5"/>
        <v>0.50907100000000005</v>
      </c>
      <c r="N34" s="5">
        <f t="shared" si="5"/>
        <v>0.50907100000000005</v>
      </c>
      <c r="O34" s="5">
        <f t="shared" si="5"/>
        <v>0.50907100000000005</v>
      </c>
      <c r="P34" s="5">
        <f t="shared" si="5"/>
        <v>0.50907100000000005</v>
      </c>
      <c r="Q34" s="5">
        <f t="shared" si="5"/>
        <v>0.50907100000000005</v>
      </c>
      <c r="R34" s="5">
        <f t="shared" si="5"/>
        <v>0.50907100000000005</v>
      </c>
      <c r="S34" s="5">
        <f t="shared" si="5"/>
        <v>0.50907100000000005</v>
      </c>
      <c r="T34" s="5">
        <f t="shared" si="5"/>
        <v>0.50907100000000005</v>
      </c>
      <c r="U34" s="5">
        <f t="shared" si="5"/>
        <v>0.50907100000000005</v>
      </c>
      <c r="V34" s="5">
        <f t="shared" si="5"/>
        <v>0.50907100000000005</v>
      </c>
      <c r="W34" s="5">
        <f t="shared" si="5"/>
        <v>0.50907100000000005</v>
      </c>
      <c r="X34" s="5">
        <f t="shared" si="5"/>
        <v>1.0181420000000001</v>
      </c>
      <c r="Y34" s="5">
        <f t="shared" si="5"/>
        <v>2.5453550000000003</v>
      </c>
      <c r="Z34" s="5">
        <f t="shared" si="5"/>
        <v>5.0907100000000005</v>
      </c>
      <c r="AA34" s="5">
        <f t="shared" si="5"/>
        <v>10.181420000000001</v>
      </c>
      <c r="AB34" s="5">
        <f t="shared" si="5"/>
        <v>17.817484999999998</v>
      </c>
      <c r="AC34" s="5">
        <f t="shared" si="5"/>
        <v>33.089615000000002</v>
      </c>
      <c r="AD34" s="5">
        <f t="shared" si="5"/>
        <v>50.9071</v>
      </c>
      <c r="AE34" s="5">
        <f t="shared" si="5"/>
        <v>66.179230000000004</v>
      </c>
      <c r="AF34" s="5">
        <f t="shared" si="5"/>
        <v>86.542069999999995</v>
      </c>
      <c r="AG34" s="5">
        <f t="shared" si="5"/>
        <v>111.99562</v>
      </c>
      <c r="AH34" s="5">
        <f t="shared" si="5"/>
        <v>142.53987999999998</v>
      </c>
      <c r="AI34" s="5">
        <f t="shared" ref="AI34:AY34" si="6">AH105*(AH70/100)</f>
        <v>178.17484999999999</v>
      </c>
      <c r="AJ34" s="5">
        <f t="shared" si="6"/>
        <v>223.99124</v>
      </c>
      <c r="AK34" s="5">
        <f t="shared" si="6"/>
        <v>274.89834000000002</v>
      </c>
      <c r="AL34" s="5">
        <f t="shared" si="6"/>
        <v>330.89614999999998</v>
      </c>
      <c r="AM34" s="5">
        <f t="shared" si="6"/>
        <v>391.98466999999999</v>
      </c>
      <c r="AN34" s="5">
        <f t="shared" si="6"/>
        <v>458.16390000000001</v>
      </c>
      <c r="AO34" s="5">
        <f t="shared" si="6"/>
        <v>529.43384000000003</v>
      </c>
      <c r="AP34" s="5">
        <f t="shared" si="6"/>
        <v>605.79449</v>
      </c>
      <c r="AQ34" s="5">
        <f t="shared" si="6"/>
        <v>661.79229999999995</v>
      </c>
      <c r="AR34" s="5">
        <f t="shared" si="6"/>
        <v>814.5136</v>
      </c>
      <c r="AS34" s="5">
        <f t="shared" si="6"/>
        <v>1018.1420000000001</v>
      </c>
      <c r="AT34" s="5">
        <f t="shared" si="6"/>
        <v>1527.213</v>
      </c>
      <c r="AU34" s="5">
        <f t="shared" si="6"/>
        <v>2545.355</v>
      </c>
      <c r="AV34" s="5">
        <f t="shared" si="6"/>
        <v>5090.71</v>
      </c>
      <c r="AW34" s="5">
        <f t="shared" si="6"/>
        <v>10181.42</v>
      </c>
      <c r="AX34" s="5">
        <f t="shared" si="6"/>
        <v>25453.55</v>
      </c>
      <c r="AY34" s="5">
        <f t="shared" si="6"/>
        <v>50907.1</v>
      </c>
    </row>
    <row r="35" spans="1:51" x14ac:dyDescent="0.2">
      <c r="A35" s="8"/>
      <c r="B35" s="2">
        <v>4</v>
      </c>
      <c r="C35" s="5">
        <f t="shared" ref="C35:AH35" si="7">B106*(B71/100)</f>
        <v>0.61398411000000008</v>
      </c>
      <c r="D35" s="5">
        <f t="shared" si="7"/>
        <v>0.61398411000000008</v>
      </c>
      <c r="E35" s="5">
        <f t="shared" si="7"/>
        <v>0.61398411000000008</v>
      </c>
      <c r="F35" s="5">
        <f t="shared" si="7"/>
        <v>0.61398411000000008</v>
      </c>
      <c r="G35" s="5">
        <f t="shared" si="7"/>
        <v>0.61398411000000008</v>
      </c>
      <c r="H35" s="5">
        <f t="shared" si="7"/>
        <v>0.61398411000000008</v>
      </c>
      <c r="I35" s="5">
        <f t="shared" si="7"/>
        <v>0.61398411000000008</v>
      </c>
      <c r="J35" s="5">
        <f t="shared" si="7"/>
        <v>0.61398411000000008</v>
      </c>
      <c r="K35" s="5">
        <f t="shared" si="7"/>
        <v>0.61398411000000008</v>
      </c>
      <c r="L35" s="5">
        <f t="shared" si="7"/>
        <v>0.61398411000000008</v>
      </c>
      <c r="M35" s="5">
        <f t="shared" si="7"/>
        <v>0.61398411000000008</v>
      </c>
      <c r="N35" s="5">
        <f t="shared" si="7"/>
        <v>0.61398411000000008</v>
      </c>
      <c r="O35" s="5">
        <f t="shared" si="7"/>
        <v>0.61398411000000008</v>
      </c>
      <c r="P35" s="5">
        <f t="shared" si="7"/>
        <v>0.61398411000000008</v>
      </c>
      <c r="Q35" s="5">
        <f t="shared" si="7"/>
        <v>0.61398411000000008</v>
      </c>
      <c r="R35" s="5">
        <f t="shared" si="7"/>
        <v>0.61398411000000008</v>
      </c>
      <c r="S35" s="5">
        <f t="shared" si="7"/>
        <v>0.61398411000000008</v>
      </c>
      <c r="T35" s="5">
        <f t="shared" si="7"/>
        <v>0.61398411000000008</v>
      </c>
      <c r="U35" s="5">
        <f t="shared" si="7"/>
        <v>0.61398411000000008</v>
      </c>
      <c r="V35" s="5">
        <f t="shared" si="7"/>
        <v>0.61398411000000008</v>
      </c>
      <c r="W35" s="5">
        <f t="shared" si="7"/>
        <v>0.61398411000000008</v>
      </c>
      <c r="X35" s="5">
        <f t="shared" si="7"/>
        <v>1.2279682200000002</v>
      </c>
      <c r="Y35" s="5">
        <f t="shared" si="7"/>
        <v>3.0699205500000004</v>
      </c>
      <c r="Z35" s="5">
        <f t="shared" si="7"/>
        <v>6.1398411000000008</v>
      </c>
      <c r="AA35" s="5">
        <f t="shared" si="7"/>
        <v>12.279682200000002</v>
      </c>
      <c r="AB35" s="5">
        <f t="shared" si="7"/>
        <v>21.489443850000001</v>
      </c>
      <c r="AC35" s="5">
        <f t="shared" si="7"/>
        <v>39.908967150000002</v>
      </c>
      <c r="AD35" s="5">
        <f t="shared" si="7"/>
        <v>61.398411000000003</v>
      </c>
      <c r="AE35" s="5">
        <f t="shared" si="7"/>
        <v>79.817934300000005</v>
      </c>
      <c r="AF35" s="5">
        <f t="shared" si="7"/>
        <v>104.3772987</v>
      </c>
      <c r="AG35" s="5">
        <f t="shared" si="7"/>
        <v>135.07650420000002</v>
      </c>
      <c r="AH35" s="5">
        <f t="shared" si="7"/>
        <v>171.91555080000001</v>
      </c>
      <c r="AI35" s="5">
        <f t="shared" ref="AI35:AY35" si="8">AH106*(AH71/100)</f>
        <v>214.89443850000001</v>
      </c>
      <c r="AJ35" s="5">
        <f t="shared" si="8"/>
        <v>270.15300840000003</v>
      </c>
      <c r="AK35" s="5">
        <f t="shared" si="8"/>
        <v>331.55141940000004</v>
      </c>
      <c r="AL35" s="5">
        <f t="shared" si="8"/>
        <v>399.08967150000001</v>
      </c>
      <c r="AM35" s="5">
        <f t="shared" si="8"/>
        <v>472.76776470000004</v>
      </c>
      <c r="AN35" s="5">
        <f t="shared" si="8"/>
        <v>552.58569899999998</v>
      </c>
      <c r="AO35" s="5">
        <f t="shared" si="8"/>
        <v>638.54347440000004</v>
      </c>
      <c r="AP35" s="5">
        <f t="shared" si="8"/>
        <v>730.64109090000011</v>
      </c>
      <c r="AQ35" s="5">
        <f t="shared" si="8"/>
        <v>798.17934300000002</v>
      </c>
      <c r="AR35" s="5">
        <f t="shared" si="8"/>
        <v>982.37457600000005</v>
      </c>
      <c r="AS35" s="5">
        <f t="shared" si="8"/>
        <v>1227.96822</v>
      </c>
      <c r="AT35" s="5">
        <f t="shared" si="8"/>
        <v>1841.9523300000001</v>
      </c>
      <c r="AU35" s="5">
        <f t="shared" si="8"/>
        <v>3069.9205500000003</v>
      </c>
      <c r="AV35" s="5">
        <f t="shared" si="8"/>
        <v>6139.8411000000006</v>
      </c>
      <c r="AW35" s="5">
        <f t="shared" si="8"/>
        <v>12279.682200000001</v>
      </c>
      <c r="AX35" s="5">
        <f t="shared" si="8"/>
        <v>30699.2055</v>
      </c>
      <c r="AY35" s="5">
        <f t="shared" si="8"/>
        <v>61398.411</v>
      </c>
    </row>
    <row r="36" spans="1:51" x14ac:dyDescent="0.2">
      <c r="A36" s="8"/>
      <c r="B36" s="2">
        <v>5</v>
      </c>
      <c r="C36" s="5">
        <f t="shared" ref="C36:AH36" si="9">B107*(B72/100)</f>
        <v>0.74054549710000006</v>
      </c>
      <c r="D36" s="5">
        <f t="shared" si="9"/>
        <v>0.74054549710000006</v>
      </c>
      <c r="E36" s="5">
        <f t="shared" si="9"/>
        <v>0.74054549710000006</v>
      </c>
      <c r="F36" s="5">
        <f t="shared" si="9"/>
        <v>0.74054549710000006</v>
      </c>
      <c r="G36" s="5">
        <f t="shared" si="9"/>
        <v>0.74054549710000006</v>
      </c>
      <c r="H36" s="5">
        <f t="shared" si="9"/>
        <v>0.74054549710000006</v>
      </c>
      <c r="I36" s="5">
        <f t="shared" si="9"/>
        <v>0.74054549710000006</v>
      </c>
      <c r="J36" s="5">
        <f t="shared" si="9"/>
        <v>0.74054549710000006</v>
      </c>
      <c r="K36" s="5">
        <f t="shared" si="9"/>
        <v>0.74054549710000006</v>
      </c>
      <c r="L36" s="5">
        <f t="shared" si="9"/>
        <v>0.74054549710000006</v>
      </c>
      <c r="M36" s="5">
        <f t="shared" si="9"/>
        <v>0.74054549710000006</v>
      </c>
      <c r="N36" s="5">
        <f t="shared" si="9"/>
        <v>0.74054549710000006</v>
      </c>
      <c r="O36" s="5">
        <f t="shared" si="9"/>
        <v>0.74054549710000006</v>
      </c>
      <c r="P36" s="5">
        <f t="shared" si="9"/>
        <v>0.74054549710000006</v>
      </c>
      <c r="Q36" s="5">
        <f t="shared" si="9"/>
        <v>0.74054549710000006</v>
      </c>
      <c r="R36" s="5">
        <f t="shared" si="9"/>
        <v>0.74054549710000006</v>
      </c>
      <c r="S36" s="5">
        <f t="shared" si="9"/>
        <v>0.74054549710000006</v>
      </c>
      <c r="T36" s="5">
        <f t="shared" si="9"/>
        <v>0.74054549710000006</v>
      </c>
      <c r="U36" s="5">
        <f t="shared" si="9"/>
        <v>0.74054549710000006</v>
      </c>
      <c r="V36" s="5">
        <f t="shared" si="9"/>
        <v>0.74054549710000006</v>
      </c>
      <c r="W36" s="5">
        <f t="shared" si="9"/>
        <v>0.74054549710000006</v>
      </c>
      <c r="X36" s="5">
        <f t="shared" si="9"/>
        <v>1.4810909942000001</v>
      </c>
      <c r="Y36" s="5">
        <f t="shared" si="9"/>
        <v>3.7027274855000005</v>
      </c>
      <c r="Z36" s="5">
        <f t="shared" si="9"/>
        <v>7.4054549710000011</v>
      </c>
      <c r="AA36" s="5">
        <f t="shared" si="9"/>
        <v>14.810909942000002</v>
      </c>
      <c r="AB36" s="5">
        <f t="shared" si="9"/>
        <v>25.919092398499998</v>
      </c>
      <c r="AC36" s="5">
        <f t="shared" si="9"/>
        <v>48.135457311500005</v>
      </c>
      <c r="AD36" s="5">
        <f t="shared" si="9"/>
        <v>74.054549710000003</v>
      </c>
      <c r="AE36" s="5">
        <f t="shared" si="9"/>
        <v>96.27091462300001</v>
      </c>
      <c r="AF36" s="5">
        <f t="shared" si="9"/>
        <v>125.892734507</v>
      </c>
      <c r="AG36" s="5">
        <f t="shared" si="9"/>
        <v>162.92000936200003</v>
      </c>
      <c r="AH36" s="5">
        <f t="shared" si="9"/>
        <v>207.35273918799999</v>
      </c>
      <c r="AI36" s="5">
        <f t="shared" ref="AI36:AY36" si="10">AH107*(AH72/100)</f>
        <v>259.19092398500004</v>
      </c>
      <c r="AJ36" s="5">
        <f t="shared" si="10"/>
        <v>325.84001872400006</v>
      </c>
      <c r="AK36" s="5">
        <f t="shared" si="10"/>
        <v>399.89456843400006</v>
      </c>
      <c r="AL36" s="5">
        <f t="shared" si="10"/>
        <v>481.35457311499999</v>
      </c>
      <c r="AM36" s="5">
        <f t="shared" si="10"/>
        <v>570.22003276700002</v>
      </c>
      <c r="AN36" s="5">
        <f t="shared" si="10"/>
        <v>666.49094738999997</v>
      </c>
      <c r="AO36" s="5">
        <f t="shared" si="10"/>
        <v>770.16731698400008</v>
      </c>
      <c r="AP36" s="5">
        <f t="shared" si="10"/>
        <v>881.24914154900011</v>
      </c>
      <c r="AQ36" s="5">
        <f t="shared" si="10"/>
        <v>962.70914622999999</v>
      </c>
      <c r="AR36" s="5">
        <f t="shared" si="10"/>
        <v>1184.8727953600001</v>
      </c>
      <c r="AS36" s="5">
        <f t="shared" si="10"/>
        <v>1481.0909942000001</v>
      </c>
      <c r="AT36" s="5">
        <f t="shared" si="10"/>
        <v>2221.6364913000002</v>
      </c>
      <c r="AU36" s="5">
        <f t="shared" si="10"/>
        <v>3702.7274855000001</v>
      </c>
      <c r="AV36" s="5">
        <f t="shared" si="10"/>
        <v>7405.4549710000001</v>
      </c>
      <c r="AW36" s="5">
        <f t="shared" si="10"/>
        <v>14810.909942</v>
      </c>
      <c r="AX36" s="5">
        <f t="shared" si="10"/>
        <v>37027.274855000003</v>
      </c>
      <c r="AY36" s="5">
        <f t="shared" si="10"/>
        <v>74054.549710000007</v>
      </c>
    </row>
    <row r="37" spans="1:51" x14ac:dyDescent="0.2">
      <c r="A37" s="8"/>
      <c r="B37" s="2">
        <v>6</v>
      </c>
      <c r="C37" s="5">
        <f t="shared" ref="C37:AH37" si="11">B108*(B73/100)</f>
        <v>0.89322787877099996</v>
      </c>
      <c r="D37" s="5">
        <f t="shared" si="11"/>
        <v>0.89322787877099996</v>
      </c>
      <c r="E37" s="5">
        <f t="shared" si="11"/>
        <v>0.89322787877099996</v>
      </c>
      <c r="F37" s="5">
        <f t="shared" si="11"/>
        <v>0.89322787877099996</v>
      </c>
      <c r="G37" s="5">
        <f t="shared" si="11"/>
        <v>0.89322787877099996</v>
      </c>
      <c r="H37" s="5">
        <f t="shared" si="11"/>
        <v>0.89322787877099996</v>
      </c>
      <c r="I37" s="5">
        <f t="shared" si="11"/>
        <v>0.89322787877099996</v>
      </c>
      <c r="J37" s="5">
        <f t="shared" si="11"/>
        <v>0.89322787877099996</v>
      </c>
      <c r="K37" s="5">
        <f t="shared" si="11"/>
        <v>0.89322787877099996</v>
      </c>
      <c r="L37" s="5">
        <f t="shared" si="11"/>
        <v>0.89322787877099996</v>
      </c>
      <c r="M37" s="5">
        <f t="shared" si="11"/>
        <v>0.89322787877099996</v>
      </c>
      <c r="N37" s="5">
        <f t="shared" si="11"/>
        <v>0.89322787877099996</v>
      </c>
      <c r="O37" s="5">
        <f t="shared" si="11"/>
        <v>0.89322787877099996</v>
      </c>
      <c r="P37" s="5">
        <f t="shared" si="11"/>
        <v>0.89322787877099996</v>
      </c>
      <c r="Q37" s="5">
        <f t="shared" si="11"/>
        <v>0.89322787877099996</v>
      </c>
      <c r="R37" s="5">
        <f t="shared" si="11"/>
        <v>0.89322787877099996</v>
      </c>
      <c r="S37" s="5">
        <f t="shared" si="11"/>
        <v>0.89322787877099996</v>
      </c>
      <c r="T37" s="5">
        <f t="shared" si="11"/>
        <v>0.89322787877099996</v>
      </c>
      <c r="U37" s="5">
        <f t="shared" si="11"/>
        <v>0.89322787877099996</v>
      </c>
      <c r="V37" s="5">
        <f t="shared" si="11"/>
        <v>0.89322787877099996</v>
      </c>
      <c r="W37" s="5">
        <f t="shared" si="11"/>
        <v>0.89322787877099996</v>
      </c>
      <c r="X37" s="5">
        <f t="shared" si="11"/>
        <v>1.7864557575419999</v>
      </c>
      <c r="Y37" s="5">
        <f t="shared" si="11"/>
        <v>4.4661393938550003</v>
      </c>
      <c r="Z37" s="5">
        <f t="shared" si="11"/>
        <v>8.9322787877100005</v>
      </c>
      <c r="AA37" s="5">
        <f t="shared" si="11"/>
        <v>17.864557575420001</v>
      </c>
      <c r="AB37" s="5">
        <f t="shared" si="11"/>
        <v>31.262975756984996</v>
      </c>
      <c r="AC37" s="5">
        <f t="shared" si="11"/>
        <v>58.059812120114998</v>
      </c>
      <c r="AD37" s="5">
        <f t="shared" si="11"/>
        <v>89.322787877099998</v>
      </c>
      <c r="AE37" s="5">
        <f t="shared" si="11"/>
        <v>116.11962424023</v>
      </c>
      <c r="AF37" s="5">
        <f t="shared" si="11"/>
        <v>151.84873939106998</v>
      </c>
      <c r="AG37" s="5">
        <f t="shared" si="11"/>
        <v>196.51013332962</v>
      </c>
      <c r="AH37" s="5">
        <f t="shared" si="11"/>
        <v>250.10380605587997</v>
      </c>
      <c r="AI37" s="5">
        <f t="shared" ref="AI37:AY37" si="12">AH108*(AH73/100)</f>
        <v>312.62975756984997</v>
      </c>
      <c r="AJ37" s="5">
        <f t="shared" si="12"/>
        <v>393.02026665924001</v>
      </c>
      <c r="AK37" s="5">
        <f t="shared" si="12"/>
        <v>482.34305453634005</v>
      </c>
      <c r="AL37" s="5">
        <f t="shared" si="12"/>
        <v>580.59812120114998</v>
      </c>
      <c r="AM37" s="5">
        <f t="shared" si="12"/>
        <v>687.78546665367003</v>
      </c>
      <c r="AN37" s="5">
        <f t="shared" si="12"/>
        <v>803.90509089390002</v>
      </c>
      <c r="AO37" s="5">
        <f t="shared" si="12"/>
        <v>928.95699392183997</v>
      </c>
      <c r="AP37" s="5">
        <f t="shared" si="12"/>
        <v>1062.9411757374901</v>
      </c>
      <c r="AQ37" s="5">
        <f t="shared" si="12"/>
        <v>1161.1962424023</v>
      </c>
      <c r="AR37" s="5">
        <f t="shared" si="12"/>
        <v>1429.1646060336</v>
      </c>
      <c r="AS37" s="5">
        <f t="shared" si="12"/>
        <v>1786.4557575419999</v>
      </c>
      <c r="AT37" s="5">
        <f t="shared" si="12"/>
        <v>2679.6836363130001</v>
      </c>
      <c r="AU37" s="5">
        <f t="shared" si="12"/>
        <v>4466.139393855</v>
      </c>
      <c r="AV37" s="5">
        <f t="shared" si="12"/>
        <v>8932.27878771</v>
      </c>
      <c r="AW37" s="5">
        <f t="shared" si="12"/>
        <v>17864.55757542</v>
      </c>
      <c r="AX37" s="5">
        <f t="shared" si="12"/>
        <v>44661.393938549998</v>
      </c>
      <c r="AY37" s="5">
        <f t="shared" si="12"/>
        <v>89322.787877099996</v>
      </c>
    </row>
    <row r="38" spans="1:51" x14ac:dyDescent="0.2">
      <c r="A38" s="8"/>
      <c r="B38" s="2">
        <v>7</v>
      </c>
      <c r="C38" s="5">
        <f t="shared" ref="C38:AH38" si="13">B109*(B74/100)</f>
        <v>1.0774292793945099</v>
      </c>
      <c r="D38" s="5">
        <f t="shared" si="13"/>
        <v>1.0774292793945099</v>
      </c>
      <c r="E38" s="5">
        <f t="shared" si="13"/>
        <v>1.0774292793945099</v>
      </c>
      <c r="F38" s="5">
        <f t="shared" si="13"/>
        <v>1.0774292793945099</v>
      </c>
      <c r="G38" s="5">
        <f t="shared" si="13"/>
        <v>1.0774292793945099</v>
      </c>
      <c r="H38" s="5">
        <f t="shared" si="13"/>
        <v>1.0774292793945099</v>
      </c>
      <c r="I38" s="5">
        <f t="shared" si="13"/>
        <v>1.0774292793945099</v>
      </c>
      <c r="J38" s="5">
        <f t="shared" si="13"/>
        <v>1.0774292793945099</v>
      </c>
      <c r="K38" s="5">
        <f t="shared" si="13"/>
        <v>1.0774292793945099</v>
      </c>
      <c r="L38" s="5">
        <f t="shared" si="13"/>
        <v>1.0774292793945099</v>
      </c>
      <c r="M38" s="5">
        <f t="shared" si="13"/>
        <v>1.0774292793945099</v>
      </c>
      <c r="N38" s="5">
        <f t="shared" si="13"/>
        <v>1.0774292793945099</v>
      </c>
      <c r="O38" s="5">
        <f t="shared" si="13"/>
        <v>1.0774292793945099</v>
      </c>
      <c r="P38" s="5">
        <f t="shared" si="13"/>
        <v>1.0774292793945099</v>
      </c>
      <c r="Q38" s="5">
        <f t="shared" si="13"/>
        <v>1.0774292793945099</v>
      </c>
      <c r="R38" s="5">
        <f t="shared" si="13"/>
        <v>1.0774292793945099</v>
      </c>
      <c r="S38" s="5">
        <f t="shared" si="13"/>
        <v>1.0774292793945099</v>
      </c>
      <c r="T38" s="5">
        <f t="shared" si="13"/>
        <v>1.0774292793945099</v>
      </c>
      <c r="U38" s="5">
        <f t="shared" si="13"/>
        <v>1.0774292793945099</v>
      </c>
      <c r="V38" s="5">
        <f t="shared" si="13"/>
        <v>1.0774292793945099</v>
      </c>
      <c r="W38" s="5">
        <f t="shared" si="13"/>
        <v>1.0774292793945099</v>
      </c>
      <c r="X38" s="5">
        <f t="shared" si="13"/>
        <v>2.1548585587890199</v>
      </c>
      <c r="Y38" s="5">
        <f t="shared" si="13"/>
        <v>5.3871463969725504</v>
      </c>
      <c r="Z38" s="5">
        <f t="shared" si="13"/>
        <v>10.774292793945101</v>
      </c>
      <c r="AA38" s="5">
        <f t="shared" si="13"/>
        <v>21.548585587890202</v>
      </c>
      <c r="AB38" s="5">
        <f t="shared" si="13"/>
        <v>37.710024778807842</v>
      </c>
      <c r="AC38" s="5">
        <f t="shared" si="13"/>
        <v>70.032903160643144</v>
      </c>
      <c r="AD38" s="5">
        <f t="shared" si="13"/>
        <v>107.74292793945099</v>
      </c>
      <c r="AE38" s="5">
        <f t="shared" si="13"/>
        <v>140.06580632128629</v>
      </c>
      <c r="AF38" s="5">
        <f t="shared" si="13"/>
        <v>183.16297749706669</v>
      </c>
      <c r="AG38" s="5">
        <f t="shared" si="13"/>
        <v>237.0344414667922</v>
      </c>
      <c r="AH38" s="5">
        <f t="shared" si="13"/>
        <v>301.68019823046274</v>
      </c>
      <c r="AI38" s="5">
        <f t="shared" ref="AI38:AY38" si="14">AH109*(AH74/100)</f>
        <v>377.10024778807849</v>
      </c>
      <c r="AJ38" s="5">
        <f t="shared" si="14"/>
        <v>474.0688829335844</v>
      </c>
      <c r="AK38" s="5">
        <f t="shared" si="14"/>
        <v>581.81181087303537</v>
      </c>
      <c r="AL38" s="5">
        <f t="shared" si="14"/>
        <v>700.3290316064315</v>
      </c>
      <c r="AM38" s="5">
        <f t="shared" si="14"/>
        <v>829.62054513377268</v>
      </c>
      <c r="AN38" s="5">
        <f t="shared" si="14"/>
        <v>969.68635145505891</v>
      </c>
      <c r="AO38" s="5">
        <f t="shared" si="14"/>
        <v>1120.5264505702903</v>
      </c>
      <c r="AP38" s="5">
        <f t="shared" si="14"/>
        <v>1282.1408424794668</v>
      </c>
      <c r="AQ38" s="5">
        <f t="shared" si="14"/>
        <v>1400.658063212863</v>
      </c>
      <c r="AR38" s="5">
        <f t="shared" si="14"/>
        <v>1723.8868470312159</v>
      </c>
      <c r="AS38" s="5">
        <f t="shared" si="14"/>
        <v>2154.8585587890198</v>
      </c>
      <c r="AT38" s="5">
        <f t="shared" si="14"/>
        <v>3232.2878381835299</v>
      </c>
      <c r="AU38" s="5">
        <f t="shared" si="14"/>
        <v>5387.1463969725501</v>
      </c>
      <c r="AV38" s="5">
        <f t="shared" si="14"/>
        <v>10774.2927939451</v>
      </c>
      <c r="AW38" s="5">
        <f t="shared" si="14"/>
        <v>21548.5855878902</v>
      </c>
      <c r="AX38" s="5">
        <f t="shared" si="14"/>
        <v>53871.463969725497</v>
      </c>
      <c r="AY38" s="5">
        <f t="shared" si="14"/>
        <v>107742.92793945099</v>
      </c>
    </row>
    <row r="39" spans="1:51" x14ac:dyDescent="0.2">
      <c r="A39" s="8"/>
      <c r="B39" s="2">
        <v>8</v>
      </c>
      <c r="C39" s="5">
        <f t="shared" ref="C39:AH39" si="15">B110*(B75/100)</f>
        <v>1.2996647104469099</v>
      </c>
      <c r="D39" s="5">
        <f t="shared" si="15"/>
        <v>1.2996647104469099</v>
      </c>
      <c r="E39" s="5">
        <f t="shared" si="15"/>
        <v>1.2996647104469099</v>
      </c>
      <c r="F39" s="5">
        <f t="shared" si="15"/>
        <v>1.2996647104469099</v>
      </c>
      <c r="G39" s="5">
        <f t="shared" si="15"/>
        <v>1.2996647104469099</v>
      </c>
      <c r="H39" s="5">
        <f t="shared" si="15"/>
        <v>1.2996647104469099</v>
      </c>
      <c r="I39" s="5">
        <f t="shared" si="15"/>
        <v>1.2996647104469099</v>
      </c>
      <c r="J39" s="5">
        <f t="shared" si="15"/>
        <v>1.2996647104469099</v>
      </c>
      <c r="K39" s="5">
        <f t="shared" si="15"/>
        <v>1.2996647104469099</v>
      </c>
      <c r="L39" s="5">
        <f t="shared" si="15"/>
        <v>1.2996647104469099</v>
      </c>
      <c r="M39" s="5">
        <f t="shared" si="15"/>
        <v>1.2996647104469099</v>
      </c>
      <c r="N39" s="5">
        <f t="shared" si="15"/>
        <v>1.2996647104469099</v>
      </c>
      <c r="O39" s="5">
        <f t="shared" si="15"/>
        <v>1.2996647104469099</v>
      </c>
      <c r="P39" s="5">
        <f t="shared" si="15"/>
        <v>1.2996647104469099</v>
      </c>
      <c r="Q39" s="5">
        <f t="shared" si="15"/>
        <v>1.2996647104469099</v>
      </c>
      <c r="R39" s="5">
        <f t="shared" si="15"/>
        <v>1.2996647104469099</v>
      </c>
      <c r="S39" s="5">
        <f t="shared" si="15"/>
        <v>1.2996647104469099</v>
      </c>
      <c r="T39" s="5">
        <f t="shared" si="15"/>
        <v>1.2996647104469099</v>
      </c>
      <c r="U39" s="5">
        <f t="shared" si="15"/>
        <v>1.2996647104469099</v>
      </c>
      <c r="V39" s="5">
        <f t="shared" si="15"/>
        <v>1.2996647104469099</v>
      </c>
      <c r="W39" s="5">
        <f t="shared" si="15"/>
        <v>1.2996647104469099</v>
      </c>
      <c r="X39" s="5">
        <f t="shared" si="15"/>
        <v>2.5993294208938198</v>
      </c>
      <c r="Y39" s="5">
        <f t="shared" si="15"/>
        <v>6.4983235522345497</v>
      </c>
      <c r="Z39" s="5">
        <f t="shared" si="15"/>
        <v>12.996647104469099</v>
      </c>
      <c r="AA39" s="5">
        <f t="shared" si="15"/>
        <v>25.993294208938199</v>
      </c>
      <c r="AB39" s="5">
        <f t="shared" si="15"/>
        <v>45.488264865641845</v>
      </c>
      <c r="AC39" s="5">
        <f t="shared" si="15"/>
        <v>84.478206179049153</v>
      </c>
      <c r="AD39" s="5">
        <f t="shared" si="15"/>
        <v>129.96647104469099</v>
      </c>
      <c r="AE39" s="5">
        <f t="shared" si="15"/>
        <v>168.95641235809831</v>
      </c>
      <c r="AF39" s="5">
        <f t="shared" si="15"/>
        <v>220.94300077597467</v>
      </c>
      <c r="AG39" s="5">
        <f t="shared" si="15"/>
        <v>285.92623629832019</v>
      </c>
      <c r="AH39" s="5">
        <f t="shared" si="15"/>
        <v>363.90611892513476</v>
      </c>
      <c r="AI39" s="5">
        <f t="shared" ref="AI39:AY39" si="16">AH110*(AH75/100)</f>
        <v>454.8826486564185</v>
      </c>
      <c r="AJ39" s="5">
        <f t="shared" si="16"/>
        <v>571.85247259664038</v>
      </c>
      <c r="AK39" s="5">
        <f t="shared" si="16"/>
        <v>701.81894364133143</v>
      </c>
      <c r="AL39" s="5">
        <f t="shared" si="16"/>
        <v>844.78206179049141</v>
      </c>
      <c r="AM39" s="5">
        <f t="shared" si="16"/>
        <v>1000.7418270441207</v>
      </c>
      <c r="AN39" s="5">
        <f t="shared" si="16"/>
        <v>1169.6982394022189</v>
      </c>
      <c r="AO39" s="5">
        <f t="shared" si="16"/>
        <v>1351.6512988647864</v>
      </c>
      <c r="AP39" s="5">
        <f t="shared" si="16"/>
        <v>1546.6010054318228</v>
      </c>
      <c r="AQ39" s="5">
        <f t="shared" si="16"/>
        <v>1689.5641235809828</v>
      </c>
      <c r="AR39" s="5">
        <f t="shared" si="16"/>
        <v>2079.4635367150559</v>
      </c>
      <c r="AS39" s="5">
        <f t="shared" si="16"/>
        <v>2599.3294208938196</v>
      </c>
      <c r="AT39" s="5">
        <f t="shared" si="16"/>
        <v>3898.9941313407298</v>
      </c>
      <c r="AU39" s="5">
        <f t="shared" si="16"/>
        <v>6498.3235522345494</v>
      </c>
      <c r="AV39" s="5">
        <f t="shared" si="16"/>
        <v>12996.647104469099</v>
      </c>
      <c r="AW39" s="5">
        <f t="shared" si="16"/>
        <v>25993.294208938198</v>
      </c>
      <c r="AX39" s="5">
        <f t="shared" si="16"/>
        <v>64983.235522345494</v>
      </c>
      <c r="AY39" s="5">
        <f t="shared" si="16"/>
        <v>129966.47104469099</v>
      </c>
    </row>
    <row r="40" spans="1:51" x14ac:dyDescent="0.2">
      <c r="A40" s="8"/>
      <c r="B40" s="2">
        <v>9</v>
      </c>
      <c r="C40" s="5">
        <f t="shared" ref="C40:AH40" si="17">B111*(B76/100)</f>
        <v>1.5677976115358101</v>
      </c>
      <c r="D40" s="5">
        <f t="shared" si="17"/>
        <v>1.5677976115358101</v>
      </c>
      <c r="E40" s="5">
        <f t="shared" si="17"/>
        <v>1.5677976115358101</v>
      </c>
      <c r="F40" s="5">
        <f t="shared" si="17"/>
        <v>1.5677976115358101</v>
      </c>
      <c r="G40" s="5">
        <f t="shared" si="17"/>
        <v>1.5677976115358101</v>
      </c>
      <c r="H40" s="5">
        <f t="shared" si="17"/>
        <v>1.5677976115358101</v>
      </c>
      <c r="I40" s="5">
        <f t="shared" si="17"/>
        <v>1.5677976115358101</v>
      </c>
      <c r="J40" s="5">
        <f t="shared" si="17"/>
        <v>1.5677976115358101</v>
      </c>
      <c r="K40" s="5">
        <f t="shared" si="17"/>
        <v>1.5677976115358101</v>
      </c>
      <c r="L40" s="5">
        <f t="shared" si="17"/>
        <v>1.5677976115358101</v>
      </c>
      <c r="M40" s="5">
        <f t="shared" si="17"/>
        <v>1.5677976115358101</v>
      </c>
      <c r="N40" s="5">
        <f t="shared" si="17"/>
        <v>1.5677976115358101</v>
      </c>
      <c r="O40" s="5">
        <f t="shared" si="17"/>
        <v>1.5677976115358101</v>
      </c>
      <c r="P40" s="5">
        <f t="shared" si="17"/>
        <v>1.5677976115358101</v>
      </c>
      <c r="Q40" s="5">
        <f t="shared" si="17"/>
        <v>1.5677976115358101</v>
      </c>
      <c r="R40" s="5">
        <f t="shared" si="17"/>
        <v>1.5677976115358101</v>
      </c>
      <c r="S40" s="5">
        <f t="shared" si="17"/>
        <v>1.5677976115358101</v>
      </c>
      <c r="T40" s="5">
        <f t="shared" si="17"/>
        <v>1.5677976115358101</v>
      </c>
      <c r="U40" s="5">
        <f t="shared" si="17"/>
        <v>1.5677976115358101</v>
      </c>
      <c r="V40" s="5">
        <f t="shared" si="17"/>
        <v>1.5677976115358101</v>
      </c>
      <c r="W40" s="5">
        <f t="shared" si="17"/>
        <v>1.5677976115358101</v>
      </c>
      <c r="X40" s="5">
        <f t="shared" si="17"/>
        <v>3.1355952230716202</v>
      </c>
      <c r="Y40" s="5">
        <f t="shared" si="17"/>
        <v>7.8389880576790505</v>
      </c>
      <c r="Z40" s="5">
        <f t="shared" si="17"/>
        <v>15.677976115358101</v>
      </c>
      <c r="AA40" s="5">
        <f t="shared" si="17"/>
        <v>31.355952230716202</v>
      </c>
      <c r="AB40" s="5">
        <f t="shared" si="17"/>
        <v>54.872916403753351</v>
      </c>
      <c r="AC40" s="5">
        <f t="shared" si="17"/>
        <v>101.90684474982766</v>
      </c>
      <c r="AD40" s="5">
        <f t="shared" si="17"/>
        <v>156.77976115358101</v>
      </c>
      <c r="AE40" s="5">
        <f t="shared" si="17"/>
        <v>203.81368949965531</v>
      </c>
      <c r="AF40" s="5">
        <f t="shared" si="17"/>
        <v>266.52559396108768</v>
      </c>
      <c r="AG40" s="5">
        <f t="shared" si="17"/>
        <v>344.91547453787825</v>
      </c>
      <c r="AH40" s="5">
        <f t="shared" si="17"/>
        <v>438.98333123002681</v>
      </c>
      <c r="AI40" s="5">
        <f t="shared" ref="AI40:AY40" si="18">AH111*(AH76/100)</f>
        <v>548.72916403753356</v>
      </c>
      <c r="AJ40" s="5">
        <f t="shared" si="18"/>
        <v>689.83094907575651</v>
      </c>
      <c r="AK40" s="5">
        <f t="shared" si="18"/>
        <v>846.61071022933754</v>
      </c>
      <c r="AL40" s="5">
        <f t="shared" si="18"/>
        <v>1019.0684474982766</v>
      </c>
      <c r="AM40" s="5">
        <f t="shared" si="18"/>
        <v>1207.2041608825739</v>
      </c>
      <c r="AN40" s="5">
        <f t="shared" si="18"/>
        <v>1411.017850382229</v>
      </c>
      <c r="AO40" s="5">
        <f t="shared" si="18"/>
        <v>1630.5095159972425</v>
      </c>
      <c r="AP40" s="5">
        <f t="shared" si="18"/>
        <v>1865.679157727614</v>
      </c>
      <c r="AQ40" s="5">
        <f t="shared" si="18"/>
        <v>2038.1368949965531</v>
      </c>
      <c r="AR40" s="5">
        <f t="shared" si="18"/>
        <v>2508.4761784572961</v>
      </c>
      <c r="AS40" s="5">
        <f t="shared" si="18"/>
        <v>3135.5952230716202</v>
      </c>
      <c r="AT40" s="5">
        <f t="shared" si="18"/>
        <v>4703.3928346074299</v>
      </c>
      <c r="AU40" s="5">
        <f t="shared" si="18"/>
        <v>7838.9880576790501</v>
      </c>
      <c r="AV40" s="5">
        <f t="shared" si="18"/>
        <v>15677.9761153581</v>
      </c>
      <c r="AW40" s="5">
        <f t="shared" si="18"/>
        <v>31355.952230716201</v>
      </c>
      <c r="AX40" s="5">
        <f t="shared" si="18"/>
        <v>78389.8805767905</v>
      </c>
      <c r="AY40" s="5">
        <f t="shared" si="18"/>
        <v>156779.761153581</v>
      </c>
    </row>
    <row r="41" spans="1:51" x14ac:dyDescent="0.2">
      <c r="A41" s="8"/>
      <c r="B41" s="2">
        <v>10</v>
      </c>
      <c r="C41" s="5">
        <f t="shared" ref="C41:AH41" si="19">B112*(B77/100)</f>
        <v>1.8913193113406999</v>
      </c>
      <c r="D41" s="5">
        <f t="shared" si="19"/>
        <v>1.8913193113406999</v>
      </c>
      <c r="E41" s="5">
        <f t="shared" si="19"/>
        <v>1.8913193113406999</v>
      </c>
      <c r="F41" s="5">
        <f t="shared" si="19"/>
        <v>1.8913193113406999</v>
      </c>
      <c r="G41" s="5">
        <f t="shared" si="19"/>
        <v>1.8913193113406999</v>
      </c>
      <c r="H41" s="5">
        <f t="shared" si="19"/>
        <v>1.8913193113406999</v>
      </c>
      <c r="I41" s="5">
        <f t="shared" si="19"/>
        <v>1.8913193113406999</v>
      </c>
      <c r="J41" s="5">
        <f t="shared" si="19"/>
        <v>1.8913193113406999</v>
      </c>
      <c r="K41" s="5">
        <f t="shared" si="19"/>
        <v>1.8913193113406999</v>
      </c>
      <c r="L41" s="5">
        <f t="shared" si="19"/>
        <v>1.8913193113406999</v>
      </c>
      <c r="M41" s="5">
        <f t="shared" si="19"/>
        <v>1.8913193113406999</v>
      </c>
      <c r="N41" s="5">
        <f t="shared" si="19"/>
        <v>1.8913193113406999</v>
      </c>
      <c r="O41" s="5">
        <f t="shared" si="19"/>
        <v>1.8913193113406999</v>
      </c>
      <c r="P41" s="5">
        <f t="shared" si="19"/>
        <v>1.8913193113406999</v>
      </c>
      <c r="Q41" s="5">
        <f t="shared" si="19"/>
        <v>1.8913193113406999</v>
      </c>
      <c r="R41" s="5">
        <f t="shared" si="19"/>
        <v>1.8913193113406999</v>
      </c>
      <c r="S41" s="5">
        <f t="shared" si="19"/>
        <v>1.8913193113406999</v>
      </c>
      <c r="T41" s="5">
        <f t="shared" si="19"/>
        <v>1.8913193113406999</v>
      </c>
      <c r="U41" s="5">
        <f t="shared" si="19"/>
        <v>1.8913193113406999</v>
      </c>
      <c r="V41" s="5">
        <f t="shared" si="19"/>
        <v>1.8913193113406999</v>
      </c>
      <c r="W41" s="5">
        <f t="shared" si="19"/>
        <v>1.8913193113406999</v>
      </c>
      <c r="X41" s="5">
        <f t="shared" si="19"/>
        <v>3.7826386226813997</v>
      </c>
      <c r="Y41" s="5">
        <f t="shared" si="19"/>
        <v>9.4565965567035004</v>
      </c>
      <c r="Z41" s="5">
        <f t="shared" si="19"/>
        <v>18.913193113407001</v>
      </c>
      <c r="AA41" s="5">
        <f t="shared" si="19"/>
        <v>37.826386226814002</v>
      </c>
      <c r="AB41" s="5">
        <f t="shared" si="19"/>
        <v>66.196175896924487</v>
      </c>
      <c r="AC41" s="5">
        <f t="shared" si="19"/>
        <v>122.9357552371455</v>
      </c>
      <c r="AD41" s="5">
        <f t="shared" si="19"/>
        <v>189.13193113406999</v>
      </c>
      <c r="AE41" s="5">
        <f t="shared" si="19"/>
        <v>245.871510474291</v>
      </c>
      <c r="AF41" s="5">
        <f t="shared" si="19"/>
        <v>321.52428292791899</v>
      </c>
      <c r="AG41" s="5">
        <f t="shared" si="19"/>
        <v>416.09024849495398</v>
      </c>
      <c r="AH41" s="5">
        <f t="shared" si="19"/>
        <v>529.5694071753959</v>
      </c>
      <c r="AI41" s="5">
        <f t="shared" ref="AI41:AY41" si="20">AH112*(AH77/100)</f>
        <v>661.96175896924501</v>
      </c>
      <c r="AJ41" s="5">
        <f t="shared" si="20"/>
        <v>832.18049698990797</v>
      </c>
      <c r="AK41" s="5">
        <f t="shared" si="20"/>
        <v>1021.312428123978</v>
      </c>
      <c r="AL41" s="5">
        <f t="shared" si="20"/>
        <v>1229.3575523714549</v>
      </c>
      <c r="AM41" s="5">
        <f t="shared" si="20"/>
        <v>1456.315869732339</v>
      </c>
      <c r="AN41" s="5">
        <f t="shared" si="20"/>
        <v>1702.1873802066298</v>
      </c>
      <c r="AO41" s="5">
        <f t="shared" si="20"/>
        <v>1966.972083794328</v>
      </c>
      <c r="AP41" s="5">
        <f t="shared" si="20"/>
        <v>2250.6699804954328</v>
      </c>
      <c r="AQ41" s="5">
        <f t="shared" si="20"/>
        <v>2458.7151047429097</v>
      </c>
      <c r="AR41" s="5">
        <f t="shared" si="20"/>
        <v>3026.1108981451198</v>
      </c>
      <c r="AS41" s="5">
        <f t="shared" si="20"/>
        <v>3782.6386226813997</v>
      </c>
      <c r="AT41" s="5">
        <f t="shared" si="20"/>
        <v>5673.9579340220998</v>
      </c>
      <c r="AU41" s="5">
        <f t="shared" si="20"/>
        <v>9456.5965567035</v>
      </c>
      <c r="AV41" s="5">
        <f t="shared" si="20"/>
        <v>18913.193113407</v>
      </c>
      <c r="AW41" s="5">
        <f t="shared" si="20"/>
        <v>37826.386226814</v>
      </c>
      <c r="AX41" s="5">
        <f t="shared" si="20"/>
        <v>94565.965567034989</v>
      </c>
      <c r="AY41" s="5">
        <f t="shared" si="20"/>
        <v>189131.93113406998</v>
      </c>
    </row>
    <row r="42" spans="1:51" x14ac:dyDescent="0.2">
      <c r="A42" s="8"/>
      <c r="B42" s="2">
        <v>11</v>
      </c>
      <c r="C42" s="5">
        <f t="shared" ref="C42:AH42" si="21">B113*(B78/100)</f>
        <v>2.2816864854532102</v>
      </c>
      <c r="D42" s="5">
        <f t="shared" si="21"/>
        <v>2.2816864854532102</v>
      </c>
      <c r="E42" s="5">
        <f t="shared" si="21"/>
        <v>2.2816864854532102</v>
      </c>
      <c r="F42" s="5">
        <f t="shared" si="21"/>
        <v>2.2816864854532102</v>
      </c>
      <c r="G42" s="5">
        <f t="shared" si="21"/>
        <v>2.2816864854532102</v>
      </c>
      <c r="H42" s="5">
        <f t="shared" si="21"/>
        <v>2.2816864854532102</v>
      </c>
      <c r="I42" s="5">
        <f t="shared" si="21"/>
        <v>2.2816864854532102</v>
      </c>
      <c r="J42" s="5">
        <f t="shared" si="21"/>
        <v>2.2816864854532102</v>
      </c>
      <c r="K42" s="5">
        <f t="shared" si="21"/>
        <v>2.2816864854532102</v>
      </c>
      <c r="L42" s="5">
        <f t="shared" si="21"/>
        <v>2.2816864854532102</v>
      </c>
      <c r="M42" s="5">
        <f t="shared" si="21"/>
        <v>2.2816864854532102</v>
      </c>
      <c r="N42" s="5">
        <f t="shared" si="21"/>
        <v>2.2816864854532102</v>
      </c>
      <c r="O42" s="5">
        <f t="shared" si="21"/>
        <v>2.2816864854532102</v>
      </c>
      <c r="P42" s="5">
        <f t="shared" si="21"/>
        <v>2.2816864854532102</v>
      </c>
      <c r="Q42" s="5">
        <f t="shared" si="21"/>
        <v>2.2816864854532102</v>
      </c>
      <c r="R42" s="5">
        <f t="shared" si="21"/>
        <v>2.2816864854532102</v>
      </c>
      <c r="S42" s="5">
        <f t="shared" si="21"/>
        <v>2.2816864854532102</v>
      </c>
      <c r="T42" s="5">
        <f t="shared" si="21"/>
        <v>2.2816864854532102</v>
      </c>
      <c r="U42" s="5">
        <f t="shared" si="21"/>
        <v>2.2816864854532102</v>
      </c>
      <c r="V42" s="5">
        <f t="shared" si="21"/>
        <v>2.2816864854532102</v>
      </c>
      <c r="W42" s="5">
        <f t="shared" si="21"/>
        <v>2.2816864854532102</v>
      </c>
      <c r="X42" s="5">
        <f t="shared" si="21"/>
        <v>4.5633729709064204</v>
      </c>
      <c r="Y42" s="5">
        <f t="shared" si="21"/>
        <v>11.40843242726605</v>
      </c>
      <c r="Z42" s="5">
        <f t="shared" si="21"/>
        <v>22.816864854532099</v>
      </c>
      <c r="AA42" s="5">
        <f t="shared" si="21"/>
        <v>45.633729709064198</v>
      </c>
      <c r="AB42" s="5">
        <f t="shared" si="21"/>
        <v>79.859026990862347</v>
      </c>
      <c r="AC42" s="5">
        <f t="shared" si="21"/>
        <v>148.30962155445866</v>
      </c>
      <c r="AD42" s="5">
        <f t="shared" si="21"/>
        <v>228.16864854532099</v>
      </c>
      <c r="AE42" s="5">
        <f t="shared" si="21"/>
        <v>296.61924310891732</v>
      </c>
      <c r="AF42" s="5">
        <f t="shared" si="21"/>
        <v>387.88670252704566</v>
      </c>
      <c r="AG42" s="5">
        <f t="shared" si="21"/>
        <v>501.97102679970624</v>
      </c>
      <c r="AH42" s="5">
        <f t="shared" si="21"/>
        <v>638.87221592689878</v>
      </c>
      <c r="AI42" s="5">
        <f t="shared" ref="AI42:AY42" si="22">AH113*(AH78/100)</f>
        <v>798.59026990862344</v>
      </c>
      <c r="AJ42" s="5">
        <f t="shared" si="22"/>
        <v>1003.9420535994125</v>
      </c>
      <c r="AK42" s="5">
        <f t="shared" si="22"/>
        <v>1232.1107021447335</v>
      </c>
      <c r="AL42" s="5">
        <f t="shared" si="22"/>
        <v>1483.0962155445864</v>
      </c>
      <c r="AM42" s="5">
        <f t="shared" si="22"/>
        <v>1756.8985937989717</v>
      </c>
      <c r="AN42" s="5">
        <f t="shared" si="22"/>
        <v>2053.517836907889</v>
      </c>
      <c r="AO42" s="5">
        <f t="shared" si="22"/>
        <v>2372.9539448713385</v>
      </c>
      <c r="AP42" s="5">
        <f t="shared" si="22"/>
        <v>2715.2069176893197</v>
      </c>
      <c r="AQ42" s="5">
        <f t="shared" si="22"/>
        <v>2966.1924310891727</v>
      </c>
      <c r="AR42" s="5">
        <f t="shared" si="22"/>
        <v>3650.6983767251359</v>
      </c>
      <c r="AS42" s="5">
        <f t="shared" si="22"/>
        <v>4563.3729709064201</v>
      </c>
      <c r="AT42" s="5">
        <f t="shared" si="22"/>
        <v>6845.0594563596296</v>
      </c>
      <c r="AU42" s="5">
        <f t="shared" si="22"/>
        <v>11408.432427266049</v>
      </c>
      <c r="AV42" s="5">
        <f t="shared" si="22"/>
        <v>22816.864854532098</v>
      </c>
      <c r="AW42" s="5">
        <f t="shared" si="22"/>
        <v>45633.729709064195</v>
      </c>
      <c r="AX42" s="5">
        <f t="shared" si="22"/>
        <v>114084.32427266049</v>
      </c>
      <c r="AY42" s="5">
        <f t="shared" si="22"/>
        <v>228168.64854532099</v>
      </c>
    </row>
    <row r="43" spans="1:51" x14ac:dyDescent="0.2">
      <c r="A43" s="8"/>
      <c r="B43" s="2">
        <v>12</v>
      </c>
      <c r="C43" s="5">
        <f t="shared" ref="C43:AH43" si="23">B114*(B79/100)</f>
        <v>2.75272866390354</v>
      </c>
      <c r="D43" s="5">
        <f t="shared" si="23"/>
        <v>2.75272866390354</v>
      </c>
      <c r="E43" s="5">
        <f t="shared" si="23"/>
        <v>2.75272866390354</v>
      </c>
      <c r="F43" s="5">
        <f t="shared" si="23"/>
        <v>2.75272866390354</v>
      </c>
      <c r="G43" s="5">
        <f t="shared" si="23"/>
        <v>2.75272866390354</v>
      </c>
      <c r="H43" s="5">
        <f t="shared" si="23"/>
        <v>2.75272866390354</v>
      </c>
      <c r="I43" s="5">
        <f t="shared" si="23"/>
        <v>2.75272866390354</v>
      </c>
      <c r="J43" s="5">
        <f t="shared" si="23"/>
        <v>2.75272866390354</v>
      </c>
      <c r="K43" s="5">
        <f t="shared" si="23"/>
        <v>2.75272866390354</v>
      </c>
      <c r="L43" s="5">
        <f t="shared" si="23"/>
        <v>2.75272866390354</v>
      </c>
      <c r="M43" s="5">
        <f t="shared" si="23"/>
        <v>2.75272866390354</v>
      </c>
      <c r="N43" s="5">
        <f t="shared" si="23"/>
        <v>2.75272866390354</v>
      </c>
      <c r="O43" s="5">
        <f t="shared" si="23"/>
        <v>2.75272866390354</v>
      </c>
      <c r="P43" s="5">
        <f t="shared" si="23"/>
        <v>2.75272866390354</v>
      </c>
      <c r="Q43" s="5">
        <f t="shared" si="23"/>
        <v>2.75272866390354</v>
      </c>
      <c r="R43" s="5">
        <f t="shared" si="23"/>
        <v>2.75272866390354</v>
      </c>
      <c r="S43" s="5">
        <f t="shared" si="23"/>
        <v>2.75272866390354</v>
      </c>
      <c r="T43" s="5">
        <f t="shared" si="23"/>
        <v>2.75272866390354</v>
      </c>
      <c r="U43" s="5">
        <f t="shared" si="23"/>
        <v>2.75272866390354</v>
      </c>
      <c r="V43" s="5">
        <f t="shared" si="23"/>
        <v>2.75272866390354</v>
      </c>
      <c r="W43" s="5">
        <f t="shared" si="23"/>
        <v>2.75272866390354</v>
      </c>
      <c r="X43" s="5">
        <f t="shared" si="23"/>
        <v>5.50545732780708</v>
      </c>
      <c r="Y43" s="5">
        <f t="shared" si="23"/>
        <v>13.763643319517701</v>
      </c>
      <c r="Z43" s="5">
        <f t="shared" si="23"/>
        <v>27.527286639035403</v>
      </c>
      <c r="AA43" s="5">
        <f t="shared" si="23"/>
        <v>55.054573278070805</v>
      </c>
      <c r="AB43" s="5">
        <f t="shared" si="23"/>
        <v>96.345503236623898</v>
      </c>
      <c r="AC43" s="5">
        <f t="shared" si="23"/>
        <v>178.92736315373011</v>
      </c>
      <c r="AD43" s="5">
        <f t="shared" si="23"/>
        <v>275.27286639035401</v>
      </c>
      <c r="AE43" s="5">
        <f t="shared" si="23"/>
        <v>357.85472630746023</v>
      </c>
      <c r="AF43" s="5">
        <f t="shared" si="23"/>
        <v>467.96387286360181</v>
      </c>
      <c r="AG43" s="5">
        <f t="shared" si="23"/>
        <v>605.60030605877887</v>
      </c>
      <c r="AH43" s="5">
        <f t="shared" si="23"/>
        <v>770.76402589299119</v>
      </c>
      <c r="AI43" s="5">
        <f t="shared" ref="AI43:AY43" si="24">AH114*(AH79/100)</f>
        <v>963.45503236623904</v>
      </c>
      <c r="AJ43" s="5">
        <f t="shared" si="24"/>
        <v>1211.2006121175577</v>
      </c>
      <c r="AK43" s="5">
        <f t="shared" si="24"/>
        <v>1486.4734785079118</v>
      </c>
      <c r="AL43" s="5">
        <f t="shared" si="24"/>
        <v>1789.2736315373011</v>
      </c>
      <c r="AM43" s="5">
        <f t="shared" si="24"/>
        <v>2119.6010712057259</v>
      </c>
      <c r="AN43" s="5">
        <f t="shared" si="24"/>
        <v>2477.4557975131861</v>
      </c>
      <c r="AO43" s="5">
        <f t="shared" si="24"/>
        <v>2862.8378104596818</v>
      </c>
      <c r="AP43" s="5">
        <f t="shared" si="24"/>
        <v>3275.747110045213</v>
      </c>
      <c r="AQ43" s="5">
        <f t="shared" si="24"/>
        <v>3578.5472630746021</v>
      </c>
      <c r="AR43" s="5">
        <f t="shared" si="24"/>
        <v>4404.3658622456642</v>
      </c>
      <c r="AS43" s="5">
        <f t="shared" si="24"/>
        <v>5505.4573278070802</v>
      </c>
      <c r="AT43" s="5">
        <f t="shared" si="24"/>
        <v>8258.1859917106194</v>
      </c>
      <c r="AU43" s="5">
        <f t="shared" si="24"/>
        <v>13763.643319517701</v>
      </c>
      <c r="AV43" s="5">
        <f t="shared" si="24"/>
        <v>27527.286639035403</v>
      </c>
      <c r="AW43" s="5">
        <f t="shared" si="24"/>
        <v>55054.573278070806</v>
      </c>
      <c r="AX43" s="5">
        <f t="shared" si="24"/>
        <v>137636.433195177</v>
      </c>
      <c r="AY43" s="5">
        <f t="shared" si="24"/>
        <v>275272.866390354</v>
      </c>
    </row>
    <row r="44" spans="1:51" x14ac:dyDescent="0.2">
      <c r="A44" s="8"/>
      <c r="B44" s="2">
        <v>13</v>
      </c>
      <c r="C44" s="5">
        <f t="shared" ref="C44:AH44" si="25">B115*(B80/100)</f>
        <v>3.32114034944362</v>
      </c>
      <c r="D44" s="5">
        <f t="shared" si="25"/>
        <v>3.32114034944362</v>
      </c>
      <c r="E44" s="5">
        <f t="shared" si="25"/>
        <v>3.32114034944362</v>
      </c>
      <c r="F44" s="5">
        <f t="shared" si="25"/>
        <v>3.32114034944362</v>
      </c>
      <c r="G44" s="5">
        <f t="shared" si="25"/>
        <v>3.32114034944362</v>
      </c>
      <c r="H44" s="5">
        <f t="shared" si="25"/>
        <v>3.32114034944362</v>
      </c>
      <c r="I44" s="5">
        <f t="shared" si="25"/>
        <v>3.32114034944362</v>
      </c>
      <c r="J44" s="5">
        <f t="shared" si="25"/>
        <v>3.32114034944362</v>
      </c>
      <c r="K44" s="5">
        <f t="shared" si="25"/>
        <v>3.32114034944362</v>
      </c>
      <c r="L44" s="5">
        <f t="shared" si="25"/>
        <v>3.32114034944362</v>
      </c>
      <c r="M44" s="5">
        <f t="shared" si="25"/>
        <v>3.32114034944362</v>
      </c>
      <c r="N44" s="5">
        <f t="shared" si="25"/>
        <v>3.32114034944362</v>
      </c>
      <c r="O44" s="5">
        <f t="shared" si="25"/>
        <v>3.32114034944362</v>
      </c>
      <c r="P44" s="5">
        <f t="shared" si="25"/>
        <v>3.32114034944362</v>
      </c>
      <c r="Q44" s="5">
        <f t="shared" si="25"/>
        <v>3.32114034944362</v>
      </c>
      <c r="R44" s="5">
        <f t="shared" si="25"/>
        <v>3.32114034944362</v>
      </c>
      <c r="S44" s="5">
        <f t="shared" si="25"/>
        <v>3.32114034944362</v>
      </c>
      <c r="T44" s="5">
        <f t="shared" si="25"/>
        <v>3.32114034944362</v>
      </c>
      <c r="U44" s="5">
        <f t="shared" si="25"/>
        <v>3.32114034944362</v>
      </c>
      <c r="V44" s="5">
        <f t="shared" si="25"/>
        <v>3.32114034944362</v>
      </c>
      <c r="W44" s="5">
        <f t="shared" si="25"/>
        <v>3.32114034944362</v>
      </c>
      <c r="X44" s="5">
        <f t="shared" si="25"/>
        <v>6.64228069888724</v>
      </c>
      <c r="Y44" s="5">
        <f t="shared" si="25"/>
        <v>16.605701747218102</v>
      </c>
      <c r="Z44" s="5">
        <f t="shared" si="25"/>
        <v>33.211403494436205</v>
      </c>
      <c r="AA44" s="5">
        <f t="shared" si="25"/>
        <v>66.422806988872409</v>
      </c>
      <c r="AB44" s="5">
        <f t="shared" si="25"/>
        <v>116.2399122305267</v>
      </c>
      <c r="AC44" s="5">
        <f t="shared" si="25"/>
        <v>215.87412271383531</v>
      </c>
      <c r="AD44" s="5">
        <f t="shared" si="25"/>
        <v>332.114034944362</v>
      </c>
      <c r="AE44" s="5">
        <f t="shared" si="25"/>
        <v>431.74824542767061</v>
      </c>
      <c r="AF44" s="5">
        <f t="shared" si="25"/>
        <v>564.5938594054154</v>
      </c>
      <c r="AG44" s="5">
        <f t="shared" si="25"/>
        <v>730.65087687759649</v>
      </c>
      <c r="AH44" s="5">
        <f t="shared" si="25"/>
        <v>929.91929784421359</v>
      </c>
      <c r="AI44" s="5">
        <f t="shared" ref="AI44:AY44" si="26">AH115*(AH80/100)</f>
        <v>1162.3991223052669</v>
      </c>
      <c r="AJ44" s="5">
        <f t="shared" si="26"/>
        <v>1461.301753755193</v>
      </c>
      <c r="AK44" s="5">
        <f t="shared" si="26"/>
        <v>1793.4157886995549</v>
      </c>
      <c r="AL44" s="5">
        <f t="shared" si="26"/>
        <v>2158.7412271383532</v>
      </c>
      <c r="AM44" s="5">
        <f t="shared" si="26"/>
        <v>2557.2780690715877</v>
      </c>
      <c r="AN44" s="5">
        <f t="shared" si="26"/>
        <v>2989.0263144992582</v>
      </c>
      <c r="AO44" s="5">
        <f t="shared" si="26"/>
        <v>3453.9859634213649</v>
      </c>
      <c r="AP44" s="5">
        <f t="shared" si="26"/>
        <v>3952.1570158379081</v>
      </c>
      <c r="AQ44" s="5">
        <f t="shared" si="26"/>
        <v>4317.4824542767064</v>
      </c>
      <c r="AR44" s="5">
        <f t="shared" si="26"/>
        <v>5313.8245591097921</v>
      </c>
      <c r="AS44" s="5">
        <f t="shared" si="26"/>
        <v>6642.2806988872399</v>
      </c>
      <c r="AT44" s="5">
        <f t="shared" si="26"/>
        <v>9963.4210483308598</v>
      </c>
      <c r="AU44" s="5">
        <f t="shared" si="26"/>
        <v>16605.7017472181</v>
      </c>
      <c r="AV44" s="5">
        <f t="shared" si="26"/>
        <v>33211.403494436199</v>
      </c>
      <c r="AW44" s="5">
        <f t="shared" si="26"/>
        <v>66422.806988872399</v>
      </c>
      <c r="AX44" s="5">
        <f t="shared" si="26"/>
        <v>166057.017472181</v>
      </c>
      <c r="AY44" s="5">
        <f t="shared" si="26"/>
        <v>332114.03494436201</v>
      </c>
    </row>
    <row r="45" spans="1:51" x14ac:dyDescent="0.2">
      <c r="A45" s="8"/>
      <c r="B45" s="2">
        <v>14</v>
      </c>
      <c r="C45" s="5">
        <f t="shared" ref="C45:AH45" si="27">B116*(B81/100)</f>
        <v>4.0070753386744595</v>
      </c>
      <c r="D45" s="5">
        <f t="shared" si="27"/>
        <v>4.0070753386744595</v>
      </c>
      <c r="E45" s="5">
        <f t="shared" si="27"/>
        <v>4.0070753386744595</v>
      </c>
      <c r="F45" s="5">
        <f t="shared" si="27"/>
        <v>4.0070753386744595</v>
      </c>
      <c r="G45" s="5">
        <f t="shared" si="27"/>
        <v>4.0070753386744595</v>
      </c>
      <c r="H45" s="5">
        <f t="shared" si="27"/>
        <v>4.0070753386744595</v>
      </c>
      <c r="I45" s="5">
        <f t="shared" si="27"/>
        <v>4.0070753386744595</v>
      </c>
      <c r="J45" s="5">
        <f t="shared" si="27"/>
        <v>4.0070753386744595</v>
      </c>
      <c r="K45" s="5">
        <f t="shared" si="27"/>
        <v>4.0070753386744595</v>
      </c>
      <c r="L45" s="5">
        <f t="shared" si="27"/>
        <v>4.0070753386744595</v>
      </c>
      <c r="M45" s="5">
        <f t="shared" si="27"/>
        <v>4.0070753386744595</v>
      </c>
      <c r="N45" s="5">
        <f t="shared" si="27"/>
        <v>4.0070753386744595</v>
      </c>
      <c r="O45" s="5">
        <f t="shared" si="27"/>
        <v>4.0070753386744595</v>
      </c>
      <c r="P45" s="5">
        <f t="shared" si="27"/>
        <v>4.0070753386744595</v>
      </c>
      <c r="Q45" s="5">
        <f t="shared" si="27"/>
        <v>4.0070753386744595</v>
      </c>
      <c r="R45" s="5">
        <f t="shared" si="27"/>
        <v>4.0070753386744595</v>
      </c>
      <c r="S45" s="5">
        <f t="shared" si="27"/>
        <v>4.0070753386744595</v>
      </c>
      <c r="T45" s="5">
        <f t="shared" si="27"/>
        <v>4.0070753386744595</v>
      </c>
      <c r="U45" s="5">
        <f t="shared" si="27"/>
        <v>4.0070753386744595</v>
      </c>
      <c r="V45" s="5">
        <f t="shared" si="27"/>
        <v>4.0070753386744595</v>
      </c>
      <c r="W45" s="5">
        <f t="shared" si="27"/>
        <v>4.0070753386744595</v>
      </c>
      <c r="X45" s="5">
        <f t="shared" si="27"/>
        <v>8.0141506773489191</v>
      </c>
      <c r="Y45" s="5">
        <f t="shared" si="27"/>
        <v>20.035376693372299</v>
      </c>
      <c r="Z45" s="5">
        <f t="shared" si="27"/>
        <v>40.070753386744599</v>
      </c>
      <c r="AA45" s="5">
        <f t="shared" si="27"/>
        <v>80.141506773489198</v>
      </c>
      <c r="AB45" s="5">
        <f t="shared" si="27"/>
        <v>140.24763685360608</v>
      </c>
      <c r="AC45" s="5">
        <f t="shared" si="27"/>
        <v>260.45989701383991</v>
      </c>
      <c r="AD45" s="5">
        <f t="shared" si="27"/>
        <v>400.70753386744599</v>
      </c>
      <c r="AE45" s="5">
        <f t="shared" si="27"/>
        <v>520.91979402767981</v>
      </c>
      <c r="AF45" s="5">
        <f t="shared" si="27"/>
        <v>681.20280757465821</v>
      </c>
      <c r="AG45" s="5">
        <f t="shared" si="27"/>
        <v>881.55657450838123</v>
      </c>
      <c r="AH45" s="5">
        <f t="shared" si="27"/>
        <v>1121.9810948288487</v>
      </c>
      <c r="AI45" s="5">
        <f t="shared" ref="AI45:AY45" si="28">AH116*(AH81/100)</f>
        <v>1402.476368536061</v>
      </c>
      <c r="AJ45" s="5">
        <f t="shared" si="28"/>
        <v>1763.1131490167625</v>
      </c>
      <c r="AK45" s="5">
        <f t="shared" si="28"/>
        <v>2163.8206828842085</v>
      </c>
      <c r="AL45" s="5">
        <f t="shared" si="28"/>
        <v>2604.5989701383987</v>
      </c>
      <c r="AM45" s="5">
        <f t="shared" si="28"/>
        <v>3085.4480107793343</v>
      </c>
      <c r="AN45" s="5">
        <f t="shared" si="28"/>
        <v>3606.3678048070137</v>
      </c>
      <c r="AO45" s="5">
        <f t="shared" si="28"/>
        <v>4167.3583522214385</v>
      </c>
      <c r="AP45" s="5">
        <f t="shared" si="28"/>
        <v>4768.4196530226072</v>
      </c>
      <c r="AQ45" s="5">
        <f t="shared" si="28"/>
        <v>5209.1979402767975</v>
      </c>
      <c r="AR45" s="5">
        <f t="shared" si="28"/>
        <v>6411.3205418791358</v>
      </c>
      <c r="AS45" s="5">
        <f t="shared" si="28"/>
        <v>8014.15067734892</v>
      </c>
      <c r="AT45" s="5">
        <f t="shared" si="28"/>
        <v>12021.22601602338</v>
      </c>
      <c r="AU45" s="5">
        <f t="shared" si="28"/>
        <v>20035.376693372298</v>
      </c>
      <c r="AV45" s="5">
        <f t="shared" si="28"/>
        <v>40070.753386744596</v>
      </c>
      <c r="AW45" s="5">
        <f t="shared" si="28"/>
        <v>80141.506773489193</v>
      </c>
      <c r="AX45" s="5">
        <f t="shared" si="28"/>
        <v>200353.766933723</v>
      </c>
      <c r="AY45" s="5">
        <f t="shared" si="28"/>
        <v>400707.53386744601</v>
      </c>
    </row>
    <row r="46" spans="1:51" x14ac:dyDescent="0.2">
      <c r="A46" s="8"/>
      <c r="B46" s="2">
        <v>15</v>
      </c>
      <c r="C46" s="5">
        <f t="shared" ref="C46:AH46" si="29">B117*(B82/100)</f>
        <v>4.8348645009472895</v>
      </c>
      <c r="D46" s="5">
        <f t="shared" si="29"/>
        <v>4.8348645009472895</v>
      </c>
      <c r="E46" s="5">
        <f t="shared" si="29"/>
        <v>4.8348645009472895</v>
      </c>
      <c r="F46" s="5">
        <f t="shared" si="29"/>
        <v>4.8348645009472895</v>
      </c>
      <c r="G46" s="5">
        <f t="shared" si="29"/>
        <v>4.8348645009472895</v>
      </c>
      <c r="H46" s="5">
        <f t="shared" si="29"/>
        <v>4.8348645009472895</v>
      </c>
      <c r="I46" s="5">
        <f t="shared" si="29"/>
        <v>4.8348645009472895</v>
      </c>
      <c r="J46" s="5">
        <f t="shared" si="29"/>
        <v>4.8348645009472895</v>
      </c>
      <c r="K46" s="5">
        <f t="shared" si="29"/>
        <v>4.8348645009472895</v>
      </c>
      <c r="L46" s="5">
        <f t="shared" si="29"/>
        <v>4.8348645009472895</v>
      </c>
      <c r="M46" s="5">
        <f t="shared" si="29"/>
        <v>4.8348645009472895</v>
      </c>
      <c r="N46" s="5">
        <f t="shared" si="29"/>
        <v>4.8348645009472895</v>
      </c>
      <c r="O46" s="5">
        <f t="shared" si="29"/>
        <v>4.8348645009472895</v>
      </c>
      <c r="P46" s="5">
        <f t="shared" si="29"/>
        <v>4.8348645009472895</v>
      </c>
      <c r="Q46" s="5">
        <f t="shared" si="29"/>
        <v>4.8348645009472895</v>
      </c>
      <c r="R46" s="5">
        <f t="shared" si="29"/>
        <v>4.8348645009472895</v>
      </c>
      <c r="S46" s="5">
        <f t="shared" si="29"/>
        <v>4.8348645009472895</v>
      </c>
      <c r="T46" s="5">
        <f t="shared" si="29"/>
        <v>4.8348645009472895</v>
      </c>
      <c r="U46" s="5">
        <f t="shared" si="29"/>
        <v>4.8348645009472895</v>
      </c>
      <c r="V46" s="5">
        <f t="shared" si="29"/>
        <v>4.8348645009472895</v>
      </c>
      <c r="W46" s="5">
        <f t="shared" si="29"/>
        <v>4.8348645009472895</v>
      </c>
      <c r="X46" s="5">
        <f t="shared" si="29"/>
        <v>9.669729001894579</v>
      </c>
      <c r="Y46" s="5">
        <f t="shared" si="29"/>
        <v>24.174322504736452</v>
      </c>
      <c r="Z46" s="5">
        <f t="shared" si="29"/>
        <v>48.348645009472904</v>
      </c>
      <c r="AA46" s="5">
        <f t="shared" si="29"/>
        <v>96.697290018945807</v>
      </c>
      <c r="AB46" s="5">
        <f t="shared" si="29"/>
        <v>169.22025753315512</v>
      </c>
      <c r="AC46" s="5">
        <f t="shared" si="29"/>
        <v>314.26619256157386</v>
      </c>
      <c r="AD46" s="5">
        <f t="shared" si="29"/>
        <v>483.48645009472898</v>
      </c>
      <c r="AE46" s="5">
        <f t="shared" si="29"/>
        <v>628.53238512314772</v>
      </c>
      <c r="AF46" s="5">
        <f t="shared" si="29"/>
        <v>821.92696516103922</v>
      </c>
      <c r="AG46" s="5">
        <f t="shared" si="29"/>
        <v>1063.6701902084039</v>
      </c>
      <c r="AH46" s="5">
        <f t="shared" si="29"/>
        <v>1353.762060265241</v>
      </c>
      <c r="AI46" s="5">
        <f t="shared" ref="AI46:AY46" si="30">AH117*(AH82/100)</f>
        <v>1692.2025753315515</v>
      </c>
      <c r="AJ46" s="5">
        <f t="shared" si="30"/>
        <v>2127.3403804168079</v>
      </c>
      <c r="AK46" s="5">
        <f t="shared" si="30"/>
        <v>2610.8268305115366</v>
      </c>
      <c r="AL46" s="5">
        <f t="shared" si="30"/>
        <v>3142.6619256157383</v>
      </c>
      <c r="AM46" s="5">
        <f t="shared" si="30"/>
        <v>3722.8456657294132</v>
      </c>
      <c r="AN46" s="5">
        <f t="shared" si="30"/>
        <v>4351.3780508525606</v>
      </c>
      <c r="AO46" s="5">
        <f t="shared" si="30"/>
        <v>5028.2590809851818</v>
      </c>
      <c r="AP46" s="5">
        <f t="shared" si="30"/>
        <v>5753.4887561272753</v>
      </c>
      <c r="AQ46" s="5">
        <f t="shared" si="30"/>
        <v>6285.3238512314765</v>
      </c>
      <c r="AR46" s="5">
        <f t="shared" si="30"/>
        <v>7735.7832015156637</v>
      </c>
      <c r="AS46" s="5">
        <f t="shared" si="30"/>
        <v>9669.7290018945787</v>
      </c>
      <c r="AT46" s="5">
        <f t="shared" si="30"/>
        <v>14504.59350284187</v>
      </c>
      <c r="AU46" s="5">
        <f t="shared" si="30"/>
        <v>24174.32250473645</v>
      </c>
      <c r="AV46" s="5">
        <f t="shared" si="30"/>
        <v>48348.645009472901</v>
      </c>
      <c r="AW46" s="5">
        <f t="shared" si="30"/>
        <v>96697.290018945801</v>
      </c>
      <c r="AX46" s="5">
        <f t="shared" si="30"/>
        <v>241743.22504736448</v>
      </c>
      <c r="AY46" s="5">
        <f t="shared" si="30"/>
        <v>483486.45009472896</v>
      </c>
    </row>
    <row r="47" spans="1:51" x14ac:dyDescent="0.2">
      <c r="A47" s="8"/>
      <c r="B47" s="2">
        <v>16</v>
      </c>
      <c r="C47" s="5">
        <f t="shared" ref="C47:AH47" si="31">B118*(B83/100)</f>
        <v>5.8338826965311208</v>
      </c>
      <c r="D47" s="5">
        <f t="shared" si="31"/>
        <v>5.8338826965311208</v>
      </c>
      <c r="E47" s="5">
        <f t="shared" si="31"/>
        <v>5.8338826965311208</v>
      </c>
      <c r="F47" s="5">
        <f t="shared" si="31"/>
        <v>5.8338826965311208</v>
      </c>
      <c r="G47" s="5">
        <f t="shared" si="31"/>
        <v>5.8338826965311208</v>
      </c>
      <c r="H47" s="5">
        <f t="shared" si="31"/>
        <v>5.8338826965311208</v>
      </c>
      <c r="I47" s="5">
        <f t="shared" si="31"/>
        <v>5.8338826965311208</v>
      </c>
      <c r="J47" s="5">
        <f t="shared" si="31"/>
        <v>5.8338826965311208</v>
      </c>
      <c r="K47" s="5">
        <f t="shared" si="31"/>
        <v>5.8338826965311208</v>
      </c>
      <c r="L47" s="5">
        <f t="shared" si="31"/>
        <v>5.8338826965311208</v>
      </c>
      <c r="M47" s="5">
        <f t="shared" si="31"/>
        <v>5.8338826965311208</v>
      </c>
      <c r="N47" s="5">
        <f t="shared" si="31"/>
        <v>5.8338826965311208</v>
      </c>
      <c r="O47" s="5">
        <f t="shared" si="31"/>
        <v>5.8338826965311208</v>
      </c>
      <c r="P47" s="5">
        <f t="shared" si="31"/>
        <v>5.8338826965311208</v>
      </c>
      <c r="Q47" s="5">
        <f t="shared" si="31"/>
        <v>5.8338826965311208</v>
      </c>
      <c r="R47" s="5">
        <f t="shared" si="31"/>
        <v>5.8338826965311208</v>
      </c>
      <c r="S47" s="5">
        <f t="shared" si="31"/>
        <v>5.8338826965311208</v>
      </c>
      <c r="T47" s="5">
        <f t="shared" si="31"/>
        <v>5.8338826965311208</v>
      </c>
      <c r="U47" s="5">
        <f t="shared" si="31"/>
        <v>5.8338826965311208</v>
      </c>
      <c r="V47" s="5">
        <f t="shared" si="31"/>
        <v>5.8338826965311208</v>
      </c>
      <c r="W47" s="5">
        <f t="shared" si="31"/>
        <v>5.8338826965311208</v>
      </c>
      <c r="X47" s="5">
        <f t="shared" si="31"/>
        <v>11.667765393062242</v>
      </c>
      <c r="Y47" s="5">
        <f t="shared" si="31"/>
        <v>29.169413482655603</v>
      </c>
      <c r="Z47" s="5">
        <f t="shared" si="31"/>
        <v>58.338826965311206</v>
      </c>
      <c r="AA47" s="5">
        <f t="shared" si="31"/>
        <v>116.67765393062241</v>
      </c>
      <c r="AB47" s="5">
        <f t="shared" si="31"/>
        <v>204.18589437858921</v>
      </c>
      <c r="AC47" s="5">
        <f t="shared" si="31"/>
        <v>379.20237527452286</v>
      </c>
      <c r="AD47" s="5">
        <f t="shared" si="31"/>
        <v>583.38826965311205</v>
      </c>
      <c r="AE47" s="5">
        <f t="shared" si="31"/>
        <v>758.40475054904573</v>
      </c>
      <c r="AF47" s="5">
        <f t="shared" si="31"/>
        <v>991.76005841029041</v>
      </c>
      <c r="AG47" s="5">
        <f t="shared" si="31"/>
        <v>1283.4541932368465</v>
      </c>
      <c r="AH47" s="5">
        <f t="shared" si="31"/>
        <v>1633.4871550287137</v>
      </c>
      <c r="AI47" s="5">
        <f t="shared" ref="AI47:AY47" si="32">AH118*(AH83/100)</f>
        <v>2041.8589437858923</v>
      </c>
      <c r="AJ47" s="5">
        <f t="shared" si="32"/>
        <v>2566.9083864736931</v>
      </c>
      <c r="AK47" s="5">
        <f t="shared" si="32"/>
        <v>3150.2966561268054</v>
      </c>
      <c r="AL47" s="5">
        <f t="shared" si="32"/>
        <v>3792.0237527452282</v>
      </c>
      <c r="AM47" s="5">
        <f t="shared" si="32"/>
        <v>4492.0896763289629</v>
      </c>
      <c r="AN47" s="5">
        <f t="shared" si="32"/>
        <v>5250.4944268780082</v>
      </c>
      <c r="AO47" s="5">
        <f t="shared" si="32"/>
        <v>6067.2380043923658</v>
      </c>
      <c r="AP47" s="5">
        <f t="shared" si="32"/>
        <v>6942.320408872034</v>
      </c>
      <c r="AQ47" s="5">
        <f t="shared" si="32"/>
        <v>7584.0475054904564</v>
      </c>
      <c r="AR47" s="5">
        <f t="shared" si="32"/>
        <v>9334.2123144497928</v>
      </c>
      <c r="AS47" s="5">
        <f t="shared" si="32"/>
        <v>11667.76539306224</v>
      </c>
      <c r="AT47" s="5">
        <f t="shared" si="32"/>
        <v>17501.64808959336</v>
      </c>
      <c r="AU47" s="5">
        <f t="shared" si="32"/>
        <v>29169.413482655604</v>
      </c>
      <c r="AV47" s="5">
        <f t="shared" si="32"/>
        <v>58338.826965311207</v>
      </c>
      <c r="AW47" s="5">
        <f t="shared" si="32"/>
        <v>116677.65393062241</v>
      </c>
      <c r="AX47" s="5">
        <f t="shared" si="32"/>
        <v>291694.13482655602</v>
      </c>
      <c r="AY47" s="5">
        <f t="shared" si="32"/>
        <v>583388.26965311205</v>
      </c>
    </row>
    <row r="48" spans="1:51" x14ac:dyDescent="0.2">
      <c r="A48" s="8"/>
      <c r="B48" s="2">
        <v>17</v>
      </c>
      <c r="C48" s="5">
        <f t="shared" ref="C48:AH48" si="33">B119*(B84/100)</f>
        <v>7.0395958652887707</v>
      </c>
      <c r="D48" s="5">
        <f t="shared" si="33"/>
        <v>7.0395958652887707</v>
      </c>
      <c r="E48" s="5">
        <f t="shared" si="33"/>
        <v>7.0395958652887707</v>
      </c>
      <c r="F48" s="5">
        <f t="shared" si="33"/>
        <v>7.0395958652887707</v>
      </c>
      <c r="G48" s="5">
        <f t="shared" si="33"/>
        <v>7.0395958652887707</v>
      </c>
      <c r="H48" s="5">
        <f t="shared" si="33"/>
        <v>7.0395958652887707</v>
      </c>
      <c r="I48" s="5">
        <f t="shared" si="33"/>
        <v>7.0395958652887707</v>
      </c>
      <c r="J48" s="5">
        <f t="shared" si="33"/>
        <v>7.0395958652887707</v>
      </c>
      <c r="K48" s="5">
        <f t="shared" si="33"/>
        <v>7.0395958652887707</v>
      </c>
      <c r="L48" s="5">
        <f t="shared" si="33"/>
        <v>7.0395958652887707</v>
      </c>
      <c r="M48" s="5">
        <f t="shared" si="33"/>
        <v>7.0395958652887707</v>
      </c>
      <c r="N48" s="5">
        <f t="shared" si="33"/>
        <v>7.0395958652887707</v>
      </c>
      <c r="O48" s="5">
        <f t="shared" si="33"/>
        <v>7.0395958652887707</v>
      </c>
      <c r="P48" s="5">
        <f t="shared" si="33"/>
        <v>7.0395958652887707</v>
      </c>
      <c r="Q48" s="5">
        <f t="shared" si="33"/>
        <v>7.0395958652887707</v>
      </c>
      <c r="R48" s="5">
        <f t="shared" si="33"/>
        <v>7.0395958652887707</v>
      </c>
      <c r="S48" s="5">
        <f t="shared" si="33"/>
        <v>7.0395958652887707</v>
      </c>
      <c r="T48" s="5">
        <f t="shared" si="33"/>
        <v>7.0395958652887707</v>
      </c>
      <c r="U48" s="5">
        <f t="shared" si="33"/>
        <v>7.0395958652887707</v>
      </c>
      <c r="V48" s="5">
        <f t="shared" si="33"/>
        <v>7.0395958652887707</v>
      </c>
      <c r="W48" s="5">
        <f t="shared" si="33"/>
        <v>7.0395958652887707</v>
      </c>
      <c r="X48" s="5">
        <f t="shared" si="33"/>
        <v>14.079191730577541</v>
      </c>
      <c r="Y48" s="5">
        <f t="shared" si="33"/>
        <v>35.19797932644385</v>
      </c>
      <c r="Z48" s="5">
        <f t="shared" si="33"/>
        <v>70.3959586528877</v>
      </c>
      <c r="AA48" s="5">
        <f t="shared" si="33"/>
        <v>140.7919173057754</v>
      </c>
      <c r="AB48" s="5">
        <f t="shared" si="33"/>
        <v>246.38585528510694</v>
      </c>
      <c r="AC48" s="5">
        <f t="shared" si="33"/>
        <v>457.57373124377006</v>
      </c>
      <c r="AD48" s="5">
        <f t="shared" si="33"/>
        <v>703.95958652887703</v>
      </c>
      <c r="AE48" s="5">
        <f t="shared" si="33"/>
        <v>915.14746248754011</v>
      </c>
      <c r="AF48" s="5">
        <f t="shared" si="33"/>
        <v>1196.7312970990909</v>
      </c>
      <c r="AG48" s="5">
        <f t="shared" si="33"/>
        <v>1548.7110903635296</v>
      </c>
      <c r="AH48" s="5">
        <f t="shared" si="33"/>
        <v>1971.0868422808555</v>
      </c>
      <c r="AI48" s="5">
        <f t="shared" ref="AI48:AY48" si="34">AH119*(AH84/100)</f>
        <v>2463.8585528510694</v>
      </c>
      <c r="AJ48" s="5">
        <f t="shared" si="34"/>
        <v>3097.4221807270592</v>
      </c>
      <c r="AK48" s="5">
        <f t="shared" si="34"/>
        <v>3801.3817672559362</v>
      </c>
      <c r="AL48" s="5">
        <f t="shared" si="34"/>
        <v>4575.7373124377009</v>
      </c>
      <c r="AM48" s="5">
        <f t="shared" si="34"/>
        <v>5420.4888162723528</v>
      </c>
      <c r="AN48" s="5">
        <f t="shared" si="34"/>
        <v>6335.6362787598937</v>
      </c>
      <c r="AO48" s="5">
        <f t="shared" si="34"/>
        <v>7321.1796999003209</v>
      </c>
      <c r="AP48" s="5">
        <f t="shared" si="34"/>
        <v>8377.1190796936371</v>
      </c>
      <c r="AQ48" s="5">
        <f t="shared" si="34"/>
        <v>9151.4746248754018</v>
      </c>
      <c r="AR48" s="5">
        <f t="shared" si="34"/>
        <v>11263.353384462032</v>
      </c>
      <c r="AS48" s="5">
        <f t="shared" si="34"/>
        <v>14079.191730577541</v>
      </c>
      <c r="AT48" s="5">
        <f t="shared" si="34"/>
        <v>21118.78759586631</v>
      </c>
      <c r="AU48" s="5">
        <f t="shared" si="34"/>
        <v>35197.979326443849</v>
      </c>
      <c r="AV48" s="5">
        <f t="shared" si="34"/>
        <v>70395.958652887697</v>
      </c>
      <c r="AW48" s="5">
        <f t="shared" si="34"/>
        <v>140791.91730577539</v>
      </c>
      <c r="AX48" s="5">
        <f t="shared" si="34"/>
        <v>351979.79326443851</v>
      </c>
      <c r="AY48" s="5">
        <f t="shared" si="34"/>
        <v>703959.58652887703</v>
      </c>
    </row>
    <row r="49" spans="1:51" x14ac:dyDescent="0.2">
      <c r="A49" s="8"/>
      <c r="B49" s="2">
        <v>18</v>
      </c>
      <c r="C49" s="5">
        <f t="shared" ref="C49:AH49" si="35">B120*(B85/100)</f>
        <v>8.4948257828522902</v>
      </c>
      <c r="D49" s="5">
        <f t="shared" si="35"/>
        <v>8.4948257828522902</v>
      </c>
      <c r="E49" s="5">
        <f t="shared" si="35"/>
        <v>8.4948257828522902</v>
      </c>
      <c r="F49" s="5">
        <f t="shared" si="35"/>
        <v>8.4948257828522902</v>
      </c>
      <c r="G49" s="5">
        <f t="shared" si="35"/>
        <v>8.4948257828522902</v>
      </c>
      <c r="H49" s="5">
        <f t="shared" si="35"/>
        <v>8.4948257828522902</v>
      </c>
      <c r="I49" s="5">
        <f t="shared" si="35"/>
        <v>8.4948257828522902</v>
      </c>
      <c r="J49" s="5">
        <f t="shared" si="35"/>
        <v>8.4948257828522902</v>
      </c>
      <c r="K49" s="5">
        <f t="shared" si="35"/>
        <v>8.4948257828522902</v>
      </c>
      <c r="L49" s="5">
        <f t="shared" si="35"/>
        <v>8.4948257828522902</v>
      </c>
      <c r="M49" s="5">
        <f t="shared" si="35"/>
        <v>8.4948257828522902</v>
      </c>
      <c r="N49" s="5">
        <f t="shared" si="35"/>
        <v>8.4948257828522902</v>
      </c>
      <c r="O49" s="5">
        <f t="shared" si="35"/>
        <v>8.4948257828522902</v>
      </c>
      <c r="P49" s="5">
        <f t="shared" si="35"/>
        <v>8.4948257828522902</v>
      </c>
      <c r="Q49" s="5">
        <f t="shared" si="35"/>
        <v>8.4948257828522902</v>
      </c>
      <c r="R49" s="5">
        <f t="shared" si="35"/>
        <v>8.4948257828522902</v>
      </c>
      <c r="S49" s="5">
        <f t="shared" si="35"/>
        <v>8.4948257828522902</v>
      </c>
      <c r="T49" s="5">
        <f t="shared" si="35"/>
        <v>8.4948257828522902</v>
      </c>
      <c r="U49" s="5">
        <f t="shared" si="35"/>
        <v>8.4948257828522902</v>
      </c>
      <c r="V49" s="5">
        <f t="shared" si="35"/>
        <v>8.4948257828522902</v>
      </c>
      <c r="W49" s="5">
        <f t="shared" si="35"/>
        <v>8.4948257828522902</v>
      </c>
      <c r="X49" s="5">
        <f t="shared" si="35"/>
        <v>16.98965156570458</v>
      </c>
      <c r="Y49" s="5">
        <f t="shared" si="35"/>
        <v>42.474128914261456</v>
      </c>
      <c r="Z49" s="5">
        <f t="shared" si="35"/>
        <v>84.948257828522912</v>
      </c>
      <c r="AA49" s="5">
        <f t="shared" si="35"/>
        <v>169.89651565704582</v>
      </c>
      <c r="AB49" s="5">
        <f t="shared" si="35"/>
        <v>297.31890239983011</v>
      </c>
      <c r="AC49" s="5">
        <f t="shared" si="35"/>
        <v>552.1636758853989</v>
      </c>
      <c r="AD49" s="5">
        <f t="shared" si="35"/>
        <v>849.48257828522901</v>
      </c>
      <c r="AE49" s="5">
        <f t="shared" si="35"/>
        <v>1104.3273517707978</v>
      </c>
      <c r="AF49" s="5">
        <f t="shared" si="35"/>
        <v>1444.1203830848892</v>
      </c>
      <c r="AG49" s="5">
        <f t="shared" si="35"/>
        <v>1868.861672227504</v>
      </c>
      <c r="AH49" s="5">
        <f t="shared" si="35"/>
        <v>2378.5512191986409</v>
      </c>
      <c r="AI49" s="5">
        <f t="shared" ref="AI49:AY49" si="36">AH120*(AH85/100)</f>
        <v>2973.1890239983013</v>
      </c>
      <c r="AJ49" s="5">
        <f t="shared" si="36"/>
        <v>3737.7233444550079</v>
      </c>
      <c r="AK49" s="5">
        <f t="shared" si="36"/>
        <v>4587.2059227402369</v>
      </c>
      <c r="AL49" s="5">
        <f t="shared" si="36"/>
        <v>5521.6367588539888</v>
      </c>
      <c r="AM49" s="5">
        <f t="shared" si="36"/>
        <v>6541.015852796264</v>
      </c>
      <c r="AN49" s="5">
        <f t="shared" si="36"/>
        <v>7645.3432045670615</v>
      </c>
      <c r="AO49" s="5">
        <f t="shared" si="36"/>
        <v>8834.6188141663824</v>
      </c>
      <c r="AP49" s="5">
        <f t="shared" si="36"/>
        <v>10108.842681594226</v>
      </c>
      <c r="AQ49" s="5">
        <f t="shared" si="36"/>
        <v>11043.273517707978</v>
      </c>
      <c r="AR49" s="5">
        <f t="shared" si="36"/>
        <v>13591.721252563664</v>
      </c>
      <c r="AS49" s="5">
        <f t="shared" si="36"/>
        <v>16989.651565704582</v>
      </c>
      <c r="AT49" s="5">
        <f t="shared" si="36"/>
        <v>25484.477348556869</v>
      </c>
      <c r="AU49" s="5">
        <f t="shared" si="36"/>
        <v>42474.128914261448</v>
      </c>
      <c r="AV49" s="5">
        <f t="shared" si="36"/>
        <v>84948.257828522896</v>
      </c>
      <c r="AW49" s="5">
        <f t="shared" si="36"/>
        <v>169896.51565704579</v>
      </c>
      <c r="AX49" s="5">
        <f t="shared" si="36"/>
        <v>424741.28914261452</v>
      </c>
      <c r="AY49" s="5">
        <f t="shared" si="36"/>
        <v>849482.57828522904</v>
      </c>
    </row>
    <row r="50" spans="1:51" x14ac:dyDescent="0.2">
      <c r="A50" s="8"/>
      <c r="B50" s="2">
        <v>19</v>
      </c>
      <c r="C50" s="5">
        <f t="shared" ref="C50:AH50" si="37">B121*(B86/100)</f>
        <v>10.2512777961756</v>
      </c>
      <c r="D50" s="5">
        <f t="shared" si="37"/>
        <v>10.2512777961756</v>
      </c>
      <c r="E50" s="5">
        <f t="shared" si="37"/>
        <v>10.2512777961756</v>
      </c>
      <c r="F50" s="5">
        <f t="shared" si="37"/>
        <v>10.2512777961756</v>
      </c>
      <c r="G50" s="5">
        <f t="shared" si="37"/>
        <v>10.2512777961756</v>
      </c>
      <c r="H50" s="5">
        <f t="shared" si="37"/>
        <v>10.2512777961756</v>
      </c>
      <c r="I50" s="5">
        <f t="shared" si="37"/>
        <v>10.2512777961756</v>
      </c>
      <c r="J50" s="5">
        <f t="shared" si="37"/>
        <v>10.2512777961756</v>
      </c>
      <c r="K50" s="5">
        <f t="shared" si="37"/>
        <v>10.2512777961756</v>
      </c>
      <c r="L50" s="5">
        <f t="shared" si="37"/>
        <v>10.2512777961756</v>
      </c>
      <c r="M50" s="5">
        <f t="shared" si="37"/>
        <v>10.2512777961756</v>
      </c>
      <c r="N50" s="5">
        <f t="shared" si="37"/>
        <v>10.2512777961756</v>
      </c>
      <c r="O50" s="5">
        <f t="shared" si="37"/>
        <v>10.2512777961756</v>
      </c>
      <c r="P50" s="5">
        <f t="shared" si="37"/>
        <v>10.2512777961756</v>
      </c>
      <c r="Q50" s="5">
        <f t="shared" si="37"/>
        <v>10.2512777961756</v>
      </c>
      <c r="R50" s="5">
        <f t="shared" si="37"/>
        <v>10.2512777961756</v>
      </c>
      <c r="S50" s="5">
        <f t="shared" si="37"/>
        <v>10.2512777961756</v>
      </c>
      <c r="T50" s="5">
        <f t="shared" si="37"/>
        <v>10.2512777961756</v>
      </c>
      <c r="U50" s="5">
        <f t="shared" si="37"/>
        <v>10.2512777961756</v>
      </c>
      <c r="V50" s="5">
        <f t="shared" si="37"/>
        <v>10.2512777961756</v>
      </c>
      <c r="W50" s="5">
        <f t="shared" si="37"/>
        <v>10.2512777961756</v>
      </c>
      <c r="X50" s="5">
        <f t="shared" si="37"/>
        <v>20.5025555923512</v>
      </c>
      <c r="Y50" s="5">
        <f t="shared" si="37"/>
        <v>51.256388980878</v>
      </c>
      <c r="Z50" s="5">
        <f t="shared" si="37"/>
        <v>102.512777961756</v>
      </c>
      <c r="AA50" s="5">
        <f t="shared" si="37"/>
        <v>205.025555923512</v>
      </c>
      <c r="AB50" s="5">
        <f t="shared" si="37"/>
        <v>358.794722866146</v>
      </c>
      <c r="AC50" s="5">
        <f t="shared" si="37"/>
        <v>666.33305675141401</v>
      </c>
      <c r="AD50" s="5">
        <f t="shared" si="37"/>
        <v>1025.12777961756</v>
      </c>
      <c r="AE50" s="5">
        <f t="shared" si="37"/>
        <v>1332.666113502828</v>
      </c>
      <c r="AF50" s="5">
        <f t="shared" si="37"/>
        <v>1742.717225349852</v>
      </c>
      <c r="AG50" s="5">
        <f t="shared" si="37"/>
        <v>2255.281115158632</v>
      </c>
      <c r="AH50" s="5">
        <f t="shared" si="37"/>
        <v>2870.357782929168</v>
      </c>
      <c r="AI50" s="5">
        <f t="shared" ref="AI50:AY50" si="38">AH121*(AH86/100)</f>
        <v>3587.94722866146</v>
      </c>
      <c r="AJ50" s="5">
        <f t="shared" si="38"/>
        <v>4510.562230317264</v>
      </c>
      <c r="AK50" s="5">
        <f t="shared" si="38"/>
        <v>5535.690009934824</v>
      </c>
      <c r="AL50" s="5">
        <f t="shared" si="38"/>
        <v>6663.3305675141401</v>
      </c>
      <c r="AM50" s="5">
        <f t="shared" si="38"/>
        <v>7893.4839030552121</v>
      </c>
      <c r="AN50" s="5">
        <f t="shared" si="38"/>
        <v>9226.1500165580401</v>
      </c>
      <c r="AO50" s="5">
        <f t="shared" si="38"/>
        <v>10661.328908022624</v>
      </c>
      <c r="AP50" s="5">
        <f t="shared" si="38"/>
        <v>12199.020577448964</v>
      </c>
      <c r="AQ50" s="5">
        <f t="shared" si="38"/>
        <v>13326.66113502828</v>
      </c>
      <c r="AR50" s="5">
        <f t="shared" si="38"/>
        <v>16402.04447388096</v>
      </c>
      <c r="AS50" s="5">
        <f t="shared" si="38"/>
        <v>20502.5555923512</v>
      </c>
      <c r="AT50" s="5">
        <f t="shared" si="38"/>
        <v>30753.8333885268</v>
      </c>
      <c r="AU50" s="5">
        <f t="shared" si="38"/>
        <v>51256.388980878</v>
      </c>
      <c r="AV50" s="5">
        <f t="shared" si="38"/>
        <v>102512.777961756</v>
      </c>
      <c r="AW50" s="5">
        <f t="shared" si="38"/>
        <v>205025.555923512</v>
      </c>
      <c r="AX50" s="5">
        <f t="shared" si="38"/>
        <v>512563.88980877999</v>
      </c>
      <c r="AY50" s="5">
        <f t="shared" si="38"/>
        <v>1025127.77961756</v>
      </c>
    </row>
    <row r="51" spans="1:51" x14ac:dyDescent="0.2">
      <c r="A51" s="8"/>
      <c r="B51" s="2">
        <v>20</v>
      </c>
      <c r="C51" s="5">
        <f t="shared" ref="C51:AH51" si="39">B122*(B87/100)</f>
        <v>12.371386296280701</v>
      </c>
      <c r="D51" s="5">
        <f t="shared" si="39"/>
        <v>12.371386296280701</v>
      </c>
      <c r="E51" s="5">
        <f t="shared" si="39"/>
        <v>12.371386296280701</v>
      </c>
      <c r="F51" s="5">
        <f t="shared" si="39"/>
        <v>12.371386296280701</v>
      </c>
      <c r="G51" s="5">
        <f t="shared" si="39"/>
        <v>12.371386296280701</v>
      </c>
      <c r="H51" s="5">
        <f t="shared" si="39"/>
        <v>12.371386296280701</v>
      </c>
      <c r="I51" s="5">
        <f t="shared" si="39"/>
        <v>12.371386296280701</v>
      </c>
      <c r="J51" s="5">
        <f t="shared" si="39"/>
        <v>12.371386296280701</v>
      </c>
      <c r="K51" s="5">
        <f t="shared" si="39"/>
        <v>12.371386296280701</v>
      </c>
      <c r="L51" s="5">
        <f t="shared" si="39"/>
        <v>12.371386296280701</v>
      </c>
      <c r="M51" s="5">
        <f t="shared" si="39"/>
        <v>12.371386296280701</v>
      </c>
      <c r="N51" s="5">
        <f t="shared" si="39"/>
        <v>12.371386296280701</v>
      </c>
      <c r="O51" s="5">
        <f t="shared" si="39"/>
        <v>12.371386296280701</v>
      </c>
      <c r="P51" s="5">
        <f t="shared" si="39"/>
        <v>12.371386296280701</v>
      </c>
      <c r="Q51" s="5">
        <f t="shared" si="39"/>
        <v>12.371386296280701</v>
      </c>
      <c r="R51" s="5">
        <f t="shared" si="39"/>
        <v>12.371386296280701</v>
      </c>
      <c r="S51" s="5">
        <f t="shared" si="39"/>
        <v>12.371386296280701</v>
      </c>
      <c r="T51" s="5">
        <f t="shared" si="39"/>
        <v>12.371386296280701</v>
      </c>
      <c r="U51" s="5">
        <f t="shared" si="39"/>
        <v>12.371386296280701</v>
      </c>
      <c r="V51" s="5">
        <f t="shared" si="39"/>
        <v>12.371386296280701</v>
      </c>
      <c r="W51" s="5">
        <f t="shared" si="39"/>
        <v>12.371386296280701</v>
      </c>
      <c r="X51" s="5">
        <f t="shared" si="39"/>
        <v>24.742772592561401</v>
      </c>
      <c r="Y51" s="5">
        <f t="shared" si="39"/>
        <v>61.856931481403507</v>
      </c>
      <c r="Z51" s="5">
        <f t="shared" si="39"/>
        <v>123.71386296280701</v>
      </c>
      <c r="AA51" s="5">
        <f t="shared" si="39"/>
        <v>247.42772592561403</v>
      </c>
      <c r="AB51" s="5">
        <f t="shared" si="39"/>
        <v>432.99852036982446</v>
      </c>
      <c r="AC51" s="5">
        <f t="shared" si="39"/>
        <v>804.1401092582455</v>
      </c>
      <c r="AD51" s="5">
        <f t="shared" si="39"/>
        <v>1237.13862962807</v>
      </c>
      <c r="AE51" s="5">
        <f t="shared" si="39"/>
        <v>1608.280218516491</v>
      </c>
      <c r="AF51" s="5">
        <f t="shared" si="39"/>
        <v>2103.1356703677188</v>
      </c>
      <c r="AG51" s="5">
        <f t="shared" si="39"/>
        <v>2721.7049851817542</v>
      </c>
      <c r="AH51" s="5">
        <f t="shared" si="39"/>
        <v>3463.9881629585957</v>
      </c>
      <c r="AI51" s="5">
        <f t="shared" ref="AI51:AY51" si="40">AH122*(AH87/100)</f>
        <v>4329.9852036982447</v>
      </c>
      <c r="AJ51" s="5">
        <f t="shared" si="40"/>
        <v>5443.4099703635084</v>
      </c>
      <c r="AK51" s="5">
        <f t="shared" si="40"/>
        <v>6680.5485999915782</v>
      </c>
      <c r="AL51" s="5">
        <f t="shared" si="40"/>
        <v>8041.401092582455</v>
      </c>
      <c r="AM51" s="5">
        <f t="shared" si="40"/>
        <v>9525.9674481361399</v>
      </c>
      <c r="AN51" s="5">
        <f t="shared" si="40"/>
        <v>11134.247666652631</v>
      </c>
      <c r="AO51" s="5">
        <f t="shared" si="40"/>
        <v>12866.241748131928</v>
      </c>
      <c r="AP51" s="5">
        <f t="shared" si="40"/>
        <v>14721.949692574033</v>
      </c>
      <c r="AQ51" s="5">
        <f t="shared" si="40"/>
        <v>16082.80218516491</v>
      </c>
      <c r="AR51" s="5">
        <f t="shared" si="40"/>
        <v>19794.21807404912</v>
      </c>
      <c r="AS51" s="5">
        <f t="shared" si="40"/>
        <v>24742.7725925614</v>
      </c>
      <c r="AT51" s="5">
        <f t="shared" si="40"/>
        <v>37114.158888842103</v>
      </c>
      <c r="AU51" s="5">
        <f t="shared" si="40"/>
        <v>61856.931481403502</v>
      </c>
      <c r="AV51" s="5">
        <f t="shared" si="40"/>
        <v>123713.862962807</v>
      </c>
      <c r="AW51" s="5">
        <f t="shared" si="40"/>
        <v>247427.72592561401</v>
      </c>
      <c r="AX51" s="5">
        <f t="shared" si="40"/>
        <v>618569.31481403497</v>
      </c>
      <c r="AY51" s="5">
        <f t="shared" si="40"/>
        <v>1237138.6296280699</v>
      </c>
    </row>
    <row r="52" spans="1:51" x14ac:dyDescent="0.2">
      <c r="A52" s="8"/>
      <c r="B52" s="2">
        <v>21</v>
      </c>
      <c r="C52" s="5">
        <f t="shared" ref="C52:AH52" si="41">B123*(B88/100)</f>
        <v>14.9305441039124</v>
      </c>
      <c r="D52" s="5">
        <f t="shared" si="41"/>
        <v>14.9305441039124</v>
      </c>
      <c r="E52" s="5">
        <f t="shared" si="41"/>
        <v>14.9305441039124</v>
      </c>
      <c r="F52" s="5">
        <f t="shared" si="41"/>
        <v>14.9305441039124</v>
      </c>
      <c r="G52" s="5">
        <f t="shared" si="41"/>
        <v>14.9305441039124</v>
      </c>
      <c r="H52" s="5">
        <f t="shared" si="41"/>
        <v>14.9305441039124</v>
      </c>
      <c r="I52" s="5">
        <f t="shared" si="41"/>
        <v>14.9305441039124</v>
      </c>
      <c r="J52" s="5">
        <f t="shared" si="41"/>
        <v>14.9305441039124</v>
      </c>
      <c r="K52" s="5">
        <f t="shared" si="41"/>
        <v>14.9305441039124</v>
      </c>
      <c r="L52" s="5">
        <f t="shared" si="41"/>
        <v>14.9305441039124</v>
      </c>
      <c r="M52" s="5">
        <f t="shared" si="41"/>
        <v>14.9305441039124</v>
      </c>
      <c r="N52" s="5">
        <f t="shared" si="41"/>
        <v>14.9305441039124</v>
      </c>
      <c r="O52" s="5">
        <f t="shared" si="41"/>
        <v>14.9305441039124</v>
      </c>
      <c r="P52" s="5">
        <f t="shared" si="41"/>
        <v>14.9305441039124</v>
      </c>
      <c r="Q52" s="5">
        <f t="shared" si="41"/>
        <v>14.9305441039124</v>
      </c>
      <c r="R52" s="5">
        <f t="shared" si="41"/>
        <v>14.9305441039124</v>
      </c>
      <c r="S52" s="5">
        <f t="shared" si="41"/>
        <v>14.9305441039124</v>
      </c>
      <c r="T52" s="5">
        <f t="shared" si="41"/>
        <v>14.9305441039124</v>
      </c>
      <c r="U52" s="5">
        <f t="shared" si="41"/>
        <v>14.9305441039124</v>
      </c>
      <c r="V52" s="5">
        <f t="shared" si="41"/>
        <v>14.9305441039124</v>
      </c>
      <c r="W52" s="5">
        <f t="shared" si="41"/>
        <v>14.9305441039124</v>
      </c>
      <c r="X52" s="5">
        <f t="shared" si="41"/>
        <v>29.8610882078248</v>
      </c>
      <c r="Y52" s="5">
        <f t="shared" si="41"/>
        <v>74.65272051956201</v>
      </c>
      <c r="Z52" s="5">
        <f t="shared" si="41"/>
        <v>149.30544103912402</v>
      </c>
      <c r="AA52" s="5">
        <f t="shared" si="41"/>
        <v>298.61088207824804</v>
      </c>
      <c r="AB52" s="5">
        <f t="shared" si="41"/>
        <v>522.569043636934</v>
      </c>
      <c r="AC52" s="5">
        <f t="shared" si="41"/>
        <v>970.48536675430603</v>
      </c>
      <c r="AD52" s="5">
        <f t="shared" si="41"/>
        <v>1493.05441039124</v>
      </c>
      <c r="AE52" s="5">
        <f t="shared" si="41"/>
        <v>1940.9707335086121</v>
      </c>
      <c r="AF52" s="5">
        <f t="shared" si="41"/>
        <v>2538.192497665108</v>
      </c>
      <c r="AG52" s="5">
        <f t="shared" si="41"/>
        <v>3284.7197028607284</v>
      </c>
      <c r="AH52" s="5">
        <f t="shared" si="41"/>
        <v>4180.552349095472</v>
      </c>
      <c r="AI52" s="5">
        <f t="shared" ref="AI52:AY52" si="42">AH123*(AH88/100)</f>
        <v>5225.6904363693402</v>
      </c>
      <c r="AJ52" s="5">
        <f t="shared" si="42"/>
        <v>6569.4394057214568</v>
      </c>
      <c r="AK52" s="5">
        <f t="shared" si="42"/>
        <v>8062.4938161126965</v>
      </c>
      <c r="AL52" s="5">
        <f t="shared" si="42"/>
        <v>9704.8536675430605</v>
      </c>
      <c r="AM52" s="5">
        <f t="shared" si="42"/>
        <v>11496.518960012549</v>
      </c>
      <c r="AN52" s="5">
        <f t="shared" si="42"/>
        <v>13437.48969352116</v>
      </c>
      <c r="AO52" s="5">
        <f t="shared" si="42"/>
        <v>15527.765868068896</v>
      </c>
      <c r="AP52" s="5">
        <f t="shared" si="42"/>
        <v>17767.347483655758</v>
      </c>
      <c r="AQ52" s="5">
        <f t="shared" si="42"/>
        <v>19409.707335086121</v>
      </c>
      <c r="AR52" s="5">
        <f t="shared" si="42"/>
        <v>23888.87056625984</v>
      </c>
      <c r="AS52" s="5">
        <f t="shared" si="42"/>
        <v>29861.0882078248</v>
      </c>
      <c r="AT52" s="5">
        <f t="shared" si="42"/>
        <v>44791.632311737201</v>
      </c>
      <c r="AU52" s="5">
        <f t="shared" si="42"/>
        <v>74652.720519562004</v>
      </c>
      <c r="AV52" s="5">
        <f t="shared" si="42"/>
        <v>149305.44103912401</v>
      </c>
      <c r="AW52" s="5">
        <f t="shared" si="42"/>
        <v>298610.88207824802</v>
      </c>
      <c r="AX52" s="5">
        <f t="shared" si="42"/>
        <v>746527.20519561996</v>
      </c>
      <c r="AY52" s="5">
        <f t="shared" si="42"/>
        <v>1493054.4103912399</v>
      </c>
    </row>
    <row r="53" spans="1:51" x14ac:dyDescent="0.2">
      <c r="A53" s="8"/>
      <c r="B53" s="2">
        <v>22</v>
      </c>
      <c r="C53" s="5">
        <f t="shared" ref="C53:AH53" si="43">B124*(B89/100)</f>
        <v>18.019795745935102</v>
      </c>
      <c r="D53" s="5">
        <f t="shared" si="43"/>
        <v>18.019795745935102</v>
      </c>
      <c r="E53" s="5">
        <f t="shared" si="43"/>
        <v>18.019795745935102</v>
      </c>
      <c r="F53" s="5">
        <f t="shared" si="43"/>
        <v>18.019795745935102</v>
      </c>
      <c r="G53" s="5">
        <f t="shared" si="43"/>
        <v>18.019795745935102</v>
      </c>
      <c r="H53" s="5">
        <f t="shared" si="43"/>
        <v>18.019795745935102</v>
      </c>
      <c r="I53" s="5">
        <f t="shared" si="43"/>
        <v>18.019795745935102</v>
      </c>
      <c r="J53" s="5">
        <f t="shared" si="43"/>
        <v>18.019795745935102</v>
      </c>
      <c r="K53" s="5">
        <f t="shared" si="43"/>
        <v>18.019795745935102</v>
      </c>
      <c r="L53" s="5">
        <f t="shared" si="43"/>
        <v>18.019795745935102</v>
      </c>
      <c r="M53" s="5">
        <f t="shared" si="43"/>
        <v>18.019795745935102</v>
      </c>
      <c r="N53" s="5">
        <f t="shared" si="43"/>
        <v>18.019795745935102</v>
      </c>
      <c r="O53" s="5">
        <f t="shared" si="43"/>
        <v>18.019795745935102</v>
      </c>
      <c r="P53" s="5">
        <f t="shared" si="43"/>
        <v>18.019795745935102</v>
      </c>
      <c r="Q53" s="5">
        <f t="shared" si="43"/>
        <v>18.019795745935102</v>
      </c>
      <c r="R53" s="5">
        <f t="shared" si="43"/>
        <v>18.019795745935102</v>
      </c>
      <c r="S53" s="5">
        <f t="shared" si="43"/>
        <v>18.019795745935102</v>
      </c>
      <c r="T53" s="5">
        <f t="shared" si="43"/>
        <v>18.019795745935102</v>
      </c>
      <c r="U53" s="5">
        <f t="shared" si="43"/>
        <v>18.019795745935102</v>
      </c>
      <c r="V53" s="5">
        <f t="shared" si="43"/>
        <v>18.019795745935102</v>
      </c>
      <c r="W53" s="5">
        <f t="shared" si="43"/>
        <v>18.019795745935102</v>
      </c>
      <c r="X53" s="5">
        <f t="shared" si="43"/>
        <v>36.039591491870205</v>
      </c>
      <c r="Y53" s="5">
        <f t="shared" si="43"/>
        <v>90.098978729675508</v>
      </c>
      <c r="Z53" s="5">
        <f t="shared" si="43"/>
        <v>180.19795745935102</v>
      </c>
      <c r="AA53" s="5">
        <f t="shared" si="43"/>
        <v>360.39591491870203</v>
      </c>
      <c r="AB53" s="5">
        <f t="shared" si="43"/>
        <v>630.69285110772853</v>
      </c>
      <c r="AC53" s="5">
        <f t="shared" si="43"/>
        <v>1171.2867234857815</v>
      </c>
      <c r="AD53" s="5">
        <f t="shared" si="43"/>
        <v>1801.9795745935101</v>
      </c>
      <c r="AE53" s="5">
        <f t="shared" si="43"/>
        <v>2342.573446971563</v>
      </c>
      <c r="AF53" s="5">
        <f t="shared" si="43"/>
        <v>3063.3652768089669</v>
      </c>
      <c r="AG53" s="5">
        <f t="shared" si="43"/>
        <v>3964.3550641057222</v>
      </c>
      <c r="AH53" s="5">
        <f t="shared" si="43"/>
        <v>5045.5428088618282</v>
      </c>
      <c r="AI53" s="5">
        <f t="shared" ref="AI53:AY53" si="44">AH124*(AH89/100)</f>
        <v>6306.9285110772853</v>
      </c>
      <c r="AJ53" s="5">
        <f t="shared" si="44"/>
        <v>7928.7101282114445</v>
      </c>
      <c r="AK53" s="5">
        <f t="shared" si="44"/>
        <v>9730.6897028049552</v>
      </c>
      <c r="AL53" s="5">
        <f t="shared" si="44"/>
        <v>11712.867234857815</v>
      </c>
      <c r="AM53" s="5">
        <f t="shared" si="44"/>
        <v>13875.242724370028</v>
      </c>
      <c r="AN53" s="5">
        <f t="shared" si="44"/>
        <v>16217.81617134159</v>
      </c>
      <c r="AO53" s="5">
        <f t="shared" si="44"/>
        <v>18740.587575772504</v>
      </c>
      <c r="AP53" s="5">
        <f t="shared" si="44"/>
        <v>21443.556937662772</v>
      </c>
      <c r="AQ53" s="5">
        <f t="shared" si="44"/>
        <v>23425.73446971563</v>
      </c>
      <c r="AR53" s="5">
        <f t="shared" si="44"/>
        <v>28831.673193496161</v>
      </c>
      <c r="AS53" s="5">
        <f t="shared" si="44"/>
        <v>36039.591491870204</v>
      </c>
      <c r="AT53" s="5">
        <f t="shared" si="44"/>
        <v>54059.387237805298</v>
      </c>
      <c r="AU53" s="5">
        <f t="shared" si="44"/>
        <v>90098.978729675509</v>
      </c>
      <c r="AV53" s="5">
        <f t="shared" si="44"/>
        <v>180197.95745935102</v>
      </c>
      <c r="AW53" s="5">
        <f t="shared" si="44"/>
        <v>360395.91491870204</v>
      </c>
      <c r="AX53" s="5">
        <f t="shared" si="44"/>
        <v>900989.78729675501</v>
      </c>
      <c r="AY53" s="5">
        <f t="shared" si="44"/>
        <v>1801979.57459351</v>
      </c>
    </row>
    <row r="54" spans="1:51" x14ac:dyDescent="0.2">
      <c r="A54" s="8"/>
      <c r="B54" s="2">
        <v>23</v>
      </c>
      <c r="C54" s="5">
        <f t="shared" ref="C54:AH54" si="45">B125*(B90/100)</f>
        <v>21.749091285224001</v>
      </c>
      <c r="D54" s="5">
        <f t="shared" si="45"/>
        <v>21.749091285224001</v>
      </c>
      <c r="E54" s="5">
        <f t="shared" si="45"/>
        <v>21.749091285224001</v>
      </c>
      <c r="F54" s="5">
        <f t="shared" si="45"/>
        <v>21.749091285224001</v>
      </c>
      <c r="G54" s="5">
        <f t="shared" si="45"/>
        <v>21.749091285224001</v>
      </c>
      <c r="H54" s="5">
        <f t="shared" si="45"/>
        <v>21.749091285224001</v>
      </c>
      <c r="I54" s="5">
        <f t="shared" si="45"/>
        <v>21.749091285224001</v>
      </c>
      <c r="J54" s="5">
        <f t="shared" si="45"/>
        <v>21.749091285224001</v>
      </c>
      <c r="K54" s="5">
        <f t="shared" si="45"/>
        <v>21.749091285224001</v>
      </c>
      <c r="L54" s="5">
        <f t="shared" si="45"/>
        <v>21.749091285224001</v>
      </c>
      <c r="M54" s="5">
        <f t="shared" si="45"/>
        <v>21.749091285224001</v>
      </c>
      <c r="N54" s="5">
        <f t="shared" si="45"/>
        <v>21.749091285224001</v>
      </c>
      <c r="O54" s="5">
        <f t="shared" si="45"/>
        <v>21.749091285224001</v>
      </c>
      <c r="P54" s="5">
        <f t="shared" si="45"/>
        <v>21.749091285224001</v>
      </c>
      <c r="Q54" s="5">
        <f t="shared" si="45"/>
        <v>21.749091285224001</v>
      </c>
      <c r="R54" s="5">
        <f t="shared" si="45"/>
        <v>21.749091285224001</v>
      </c>
      <c r="S54" s="5">
        <f t="shared" si="45"/>
        <v>21.749091285224001</v>
      </c>
      <c r="T54" s="5">
        <f t="shared" si="45"/>
        <v>21.749091285224001</v>
      </c>
      <c r="U54" s="5">
        <f t="shared" si="45"/>
        <v>21.749091285224001</v>
      </c>
      <c r="V54" s="5">
        <f t="shared" si="45"/>
        <v>21.749091285224001</v>
      </c>
      <c r="W54" s="5">
        <f t="shared" si="45"/>
        <v>21.749091285224001</v>
      </c>
      <c r="X54" s="5">
        <f t="shared" si="45"/>
        <v>43.498182570448002</v>
      </c>
      <c r="Y54" s="5">
        <f t="shared" si="45"/>
        <v>108.74545642612</v>
      </c>
      <c r="Z54" s="5">
        <f t="shared" si="45"/>
        <v>217.49091285224</v>
      </c>
      <c r="AA54" s="5">
        <f t="shared" si="45"/>
        <v>434.98182570448</v>
      </c>
      <c r="AB54" s="5">
        <f t="shared" si="45"/>
        <v>761.21819498283992</v>
      </c>
      <c r="AC54" s="5">
        <f t="shared" si="45"/>
        <v>1413.6909335395601</v>
      </c>
      <c r="AD54" s="5">
        <f t="shared" si="45"/>
        <v>2174.9091285223999</v>
      </c>
      <c r="AE54" s="5">
        <f t="shared" si="45"/>
        <v>2827.3818670791202</v>
      </c>
      <c r="AF54" s="5">
        <f t="shared" si="45"/>
        <v>3697.3455184880795</v>
      </c>
      <c r="AG54" s="5">
        <f t="shared" si="45"/>
        <v>4784.8000827492806</v>
      </c>
      <c r="AH54" s="5">
        <f t="shared" si="45"/>
        <v>6089.7455598627193</v>
      </c>
      <c r="AI54" s="5">
        <f t="shared" ref="AI54:AY54" si="46">AH125*(AH90/100)</f>
        <v>7612.1819498283994</v>
      </c>
      <c r="AJ54" s="5">
        <f t="shared" si="46"/>
        <v>9569.6001654985612</v>
      </c>
      <c r="AK54" s="5">
        <f t="shared" si="46"/>
        <v>11744.50929402096</v>
      </c>
      <c r="AL54" s="5">
        <f t="shared" si="46"/>
        <v>14136.9093353956</v>
      </c>
      <c r="AM54" s="5">
        <f t="shared" si="46"/>
        <v>16746.800289622479</v>
      </c>
      <c r="AN54" s="5">
        <f t="shared" si="46"/>
        <v>19574.182156701598</v>
      </c>
      <c r="AO54" s="5">
        <f t="shared" si="46"/>
        <v>22619.054936632961</v>
      </c>
      <c r="AP54" s="5">
        <f t="shared" si="46"/>
        <v>25881.418629416559</v>
      </c>
      <c r="AQ54" s="5">
        <f t="shared" si="46"/>
        <v>28273.818670791199</v>
      </c>
      <c r="AR54" s="5">
        <f t="shared" si="46"/>
        <v>34798.546056358398</v>
      </c>
      <c r="AS54" s="5">
        <f t="shared" si="46"/>
        <v>43498.182570448</v>
      </c>
      <c r="AT54" s="5">
        <f t="shared" si="46"/>
        <v>65247.273855672</v>
      </c>
      <c r="AU54" s="5">
        <f t="shared" si="46"/>
        <v>108745.45642612</v>
      </c>
      <c r="AV54" s="5">
        <f t="shared" si="46"/>
        <v>217490.91285224</v>
      </c>
      <c r="AW54" s="5">
        <f t="shared" si="46"/>
        <v>434981.82570448</v>
      </c>
      <c r="AX54" s="5">
        <f t="shared" si="46"/>
        <v>1087454.5642611999</v>
      </c>
      <c r="AY54" s="5">
        <f t="shared" si="46"/>
        <v>2174909.1285223998</v>
      </c>
    </row>
    <row r="55" spans="1:51" x14ac:dyDescent="0.2">
      <c r="A55" s="8"/>
      <c r="B55" s="2">
        <v>24</v>
      </c>
      <c r="C55" s="5">
        <f t="shared" ref="C55:AH55" si="47">B126*(B91/100)</f>
        <v>26.251217537501404</v>
      </c>
      <c r="D55" s="5">
        <f t="shared" si="47"/>
        <v>26.251217537501404</v>
      </c>
      <c r="E55" s="5">
        <f t="shared" si="47"/>
        <v>26.251217537501404</v>
      </c>
      <c r="F55" s="5">
        <f t="shared" si="47"/>
        <v>26.251217537501404</v>
      </c>
      <c r="G55" s="5">
        <f t="shared" si="47"/>
        <v>26.251217537501404</v>
      </c>
      <c r="H55" s="5">
        <f t="shared" si="47"/>
        <v>26.251217537501404</v>
      </c>
      <c r="I55" s="5">
        <f t="shared" si="47"/>
        <v>26.251217537501404</v>
      </c>
      <c r="J55" s="5">
        <f t="shared" si="47"/>
        <v>26.251217537501404</v>
      </c>
      <c r="K55" s="5">
        <f t="shared" si="47"/>
        <v>26.251217537501404</v>
      </c>
      <c r="L55" s="5">
        <f t="shared" si="47"/>
        <v>26.251217537501404</v>
      </c>
      <c r="M55" s="5">
        <f t="shared" si="47"/>
        <v>26.251217537501404</v>
      </c>
      <c r="N55" s="5">
        <f t="shared" si="47"/>
        <v>26.251217537501404</v>
      </c>
      <c r="O55" s="5">
        <f t="shared" si="47"/>
        <v>26.251217537501404</v>
      </c>
      <c r="P55" s="5">
        <f t="shared" si="47"/>
        <v>26.251217537501404</v>
      </c>
      <c r="Q55" s="5">
        <f t="shared" si="47"/>
        <v>26.251217537501404</v>
      </c>
      <c r="R55" s="5">
        <f t="shared" si="47"/>
        <v>26.251217537501404</v>
      </c>
      <c r="S55" s="5">
        <f t="shared" si="47"/>
        <v>26.251217537501404</v>
      </c>
      <c r="T55" s="5">
        <f t="shared" si="47"/>
        <v>26.251217537501404</v>
      </c>
      <c r="U55" s="5">
        <f t="shared" si="47"/>
        <v>26.251217537501404</v>
      </c>
      <c r="V55" s="5">
        <f t="shared" si="47"/>
        <v>26.251217537501404</v>
      </c>
      <c r="W55" s="5">
        <f t="shared" si="47"/>
        <v>26.251217537501404</v>
      </c>
      <c r="X55" s="5">
        <f t="shared" si="47"/>
        <v>52.502435075002808</v>
      </c>
      <c r="Y55" s="5">
        <f t="shared" si="47"/>
        <v>131.25608768750701</v>
      </c>
      <c r="Z55" s="5">
        <f t="shared" si="47"/>
        <v>262.51217537501401</v>
      </c>
      <c r="AA55" s="5">
        <f t="shared" si="47"/>
        <v>525.02435075002802</v>
      </c>
      <c r="AB55" s="5">
        <f t="shared" si="47"/>
        <v>918.79261381254901</v>
      </c>
      <c r="AC55" s="5">
        <f t="shared" si="47"/>
        <v>1706.3291399375912</v>
      </c>
      <c r="AD55" s="5">
        <f t="shared" si="47"/>
        <v>2625.1217537501402</v>
      </c>
      <c r="AE55" s="5">
        <f t="shared" si="47"/>
        <v>3412.6582798751824</v>
      </c>
      <c r="AF55" s="5">
        <f t="shared" si="47"/>
        <v>4462.7069813752387</v>
      </c>
      <c r="AG55" s="5">
        <f t="shared" si="47"/>
        <v>5775.2678582503086</v>
      </c>
      <c r="AH55" s="5">
        <f t="shared" si="47"/>
        <v>7350.3409105003921</v>
      </c>
      <c r="AI55" s="5">
        <f t="shared" ref="AI55:AY55" si="48">AH126*(AH91/100)</f>
        <v>9187.926138125491</v>
      </c>
      <c r="AJ55" s="5">
        <f t="shared" si="48"/>
        <v>11550.535716500617</v>
      </c>
      <c r="AK55" s="5">
        <f t="shared" si="48"/>
        <v>14175.657470250759</v>
      </c>
      <c r="AL55" s="5">
        <f t="shared" si="48"/>
        <v>17063.29139937591</v>
      </c>
      <c r="AM55" s="5">
        <f t="shared" si="48"/>
        <v>20213.437503876081</v>
      </c>
      <c r="AN55" s="5">
        <f t="shared" si="48"/>
        <v>23626.095783751261</v>
      </c>
      <c r="AO55" s="5">
        <f t="shared" si="48"/>
        <v>27301.266239001459</v>
      </c>
      <c r="AP55" s="5">
        <f t="shared" si="48"/>
        <v>31238.948869626671</v>
      </c>
      <c r="AQ55" s="5">
        <f t="shared" si="48"/>
        <v>34126.582798751821</v>
      </c>
      <c r="AR55" s="5">
        <f t="shared" si="48"/>
        <v>42001.948060002243</v>
      </c>
      <c r="AS55" s="5">
        <f t="shared" si="48"/>
        <v>52502.435075002802</v>
      </c>
      <c r="AT55" s="5">
        <f t="shared" si="48"/>
        <v>78753.6526125042</v>
      </c>
      <c r="AU55" s="5">
        <f t="shared" si="48"/>
        <v>131256.08768750701</v>
      </c>
      <c r="AV55" s="5">
        <f t="shared" si="48"/>
        <v>262512.17537501402</v>
      </c>
      <c r="AW55" s="5">
        <f t="shared" si="48"/>
        <v>525024.35075002804</v>
      </c>
      <c r="AX55" s="5">
        <f t="shared" si="48"/>
        <v>1312560.8768750702</v>
      </c>
      <c r="AY55" s="5">
        <f t="shared" si="48"/>
        <v>2625121.7537501403</v>
      </c>
    </row>
    <row r="56" spans="1:51" x14ac:dyDescent="0.2">
      <c r="A56" s="8"/>
      <c r="B56" s="2">
        <v>25</v>
      </c>
      <c r="C56" s="5">
        <f t="shared" ref="C56:AH56" si="49">B127*(B92/100)</f>
        <v>31.686547894348703</v>
      </c>
      <c r="D56" s="5">
        <f t="shared" si="49"/>
        <v>31.686547894348703</v>
      </c>
      <c r="E56" s="5">
        <f t="shared" si="49"/>
        <v>31.686547894348703</v>
      </c>
      <c r="F56" s="5">
        <f t="shared" si="49"/>
        <v>31.686547894348703</v>
      </c>
      <c r="G56" s="5">
        <f t="shared" si="49"/>
        <v>31.686547894348703</v>
      </c>
      <c r="H56" s="5">
        <f t="shared" si="49"/>
        <v>31.686547894348703</v>
      </c>
      <c r="I56" s="5">
        <f t="shared" si="49"/>
        <v>31.686547894348703</v>
      </c>
      <c r="J56" s="5">
        <f t="shared" si="49"/>
        <v>31.686547894348703</v>
      </c>
      <c r="K56" s="5">
        <f t="shared" si="49"/>
        <v>31.686547894348703</v>
      </c>
      <c r="L56" s="5">
        <f t="shared" si="49"/>
        <v>31.686547894348703</v>
      </c>
      <c r="M56" s="5">
        <f t="shared" si="49"/>
        <v>31.686547894348703</v>
      </c>
      <c r="N56" s="5">
        <f t="shared" si="49"/>
        <v>31.686547894348703</v>
      </c>
      <c r="O56" s="5">
        <f t="shared" si="49"/>
        <v>31.686547894348703</v>
      </c>
      <c r="P56" s="5">
        <f t="shared" si="49"/>
        <v>31.686547894348703</v>
      </c>
      <c r="Q56" s="5">
        <f t="shared" si="49"/>
        <v>31.686547894348703</v>
      </c>
      <c r="R56" s="5">
        <f t="shared" si="49"/>
        <v>31.686547894348703</v>
      </c>
      <c r="S56" s="5">
        <f t="shared" si="49"/>
        <v>31.686547894348703</v>
      </c>
      <c r="T56" s="5">
        <f t="shared" si="49"/>
        <v>31.686547894348703</v>
      </c>
      <c r="U56" s="5">
        <f t="shared" si="49"/>
        <v>31.686547894348703</v>
      </c>
      <c r="V56" s="5">
        <f t="shared" si="49"/>
        <v>31.686547894348703</v>
      </c>
      <c r="W56" s="5">
        <f t="shared" si="49"/>
        <v>31.686547894348703</v>
      </c>
      <c r="X56" s="5">
        <f t="shared" si="49"/>
        <v>63.373095788697405</v>
      </c>
      <c r="Y56" s="5">
        <f t="shared" si="49"/>
        <v>158.4327394717435</v>
      </c>
      <c r="Z56" s="5">
        <f t="shared" si="49"/>
        <v>316.86547894348701</v>
      </c>
      <c r="AA56" s="5">
        <f t="shared" si="49"/>
        <v>633.73095788697401</v>
      </c>
      <c r="AB56" s="5">
        <f t="shared" si="49"/>
        <v>1109.0291763022044</v>
      </c>
      <c r="AC56" s="5">
        <f t="shared" si="49"/>
        <v>2059.6256131326654</v>
      </c>
      <c r="AD56" s="5">
        <f t="shared" si="49"/>
        <v>3168.6547894348701</v>
      </c>
      <c r="AE56" s="5">
        <f t="shared" si="49"/>
        <v>4119.2512262653308</v>
      </c>
      <c r="AF56" s="5">
        <f t="shared" si="49"/>
        <v>5386.7131420392789</v>
      </c>
      <c r="AG56" s="5">
        <f t="shared" si="49"/>
        <v>6971.0405367567146</v>
      </c>
      <c r="AH56" s="5">
        <f t="shared" si="49"/>
        <v>8872.2334104176352</v>
      </c>
      <c r="AI56" s="5">
        <f t="shared" ref="AI56:AY56" si="50">AH127*(AH92/100)</f>
        <v>11090.291763022045</v>
      </c>
      <c r="AJ56" s="5">
        <f t="shared" si="50"/>
        <v>13942.081073513429</v>
      </c>
      <c r="AK56" s="5">
        <f t="shared" si="50"/>
        <v>17110.735862948299</v>
      </c>
      <c r="AL56" s="5">
        <f t="shared" si="50"/>
        <v>20596.256131326656</v>
      </c>
      <c r="AM56" s="5">
        <f t="shared" si="50"/>
        <v>24398.641878648501</v>
      </c>
      <c r="AN56" s="5">
        <f t="shared" si="50"/>
        <v>28517.89310491383</v>
      </c>
      <c r="AO56" s="5">
        <f t="shared" si="50"/>
        <v>32954.009810122647</v>
      </c>
      <c r="AP56" s="5">
        <f t="shared" si="50"/>
        <v>37706.991994274955</v>
      </c>
      <c r="AQ56" s="5">
        <f t="shared" si="50"/>
        <v>41192.512262653312</v>
      </c>
      <c r="AR56" s="5">
        <f t="shared" si="50"/>
        <v>50698.476630957921</v>
      </c>
      <c r="AS56" s="5">
        <f t="shared" si="50"/>
        <v>63373.095788697399</v>
      </c>
      <c r="AT56" s="5">
        <f t="shared" si="50"/>
        <v>95059.643683046103</v>
      </c>
      <c r="AU56" s="5">
        <f t="shared" si="50"/>
        <v>158432.73947174349</v>
      </c>
      <c r="AV56" s="5">
        <f t="shared" si="50"/>
        <v>316865.47894348699</v>
      </c>
      <c r="AW56" s="5">
        <f t="shared" si="50"/>
        <v>633730.95788697398</v>
      </c>
      <c r="AX56" s="5">
        <f t="shared" si="50"/>
        <v>1584327.3947174351</v>
      </c>
      <c r="AY56" s="5">
        <f t="shared" si="50"/>
        <v>3168654.7894348702</v>
      </c>
    </row>
    <row r="67" spans="1:50" x14ac:dyDescent="0.2">
      <c r="A67" t="s">
        <v>13</v>
      </c>
    </row>
    <row r="68" spans="1:50" x14ac:dyDescent="0.2"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2</v>
      </c>
      <c r="X68">
        <v>5</v>
      </c>
      <c r="Y68">
        <v>10</v>
      </c>
      <c r="Z68">
        <v>20</v>
      </c>
      <c r="AA68">
        <v>35</v>
      </c>
      <c r="AB68">
        <v>65</v>
      </c>
      <c r="AC68">
        <v>100</v>
      </c>
      <c r="AD68">
        <v>130</v>
      </c>
      <c r="AE68">
        <v>170</v>
      </c>
      <c r="AF68">
        <v>220</v>
      </c>
      <c r="AG68">
        <v>280</v>
      </c>
      <c r="AH68">
        <v>350</v>
      </c>
      <c r="AI68">
        <v>440</v>
      </c>
      <c r="AJ68">
        <v>540</v>
      </c>
      <c r="AK68">
        <v>650</v>
      </c>
      <c r="AL68">
        <v>770</v>
      </c>
      <c r="AM68">
        <v>900</v>
      </c>
      <c r="AN68">
        <v>1040</v>
      </c>
      <c r="AO68">
        <v>1190</v>
      </c>
      <c r="AP68">
        <v>1300</v>
      </c>
      <c r="AQ68">
        <v>1600</v>
      </c>
      <c r="AR68">
        <v>2000</v>
      </c>
      <c r="AS68">
        <v>3000</v>
      </c>
      <c r="AT68">
        <v>5000</v>
      </c>
      <c r="AU68">
        <v>10000</v>
      </c>
      <c r="AV68">
        <v>20000</v>
      </c>
      <c r="AW68">
        <v>50000</v>
      </c>
      <c r="AX68">
        <v>100000</v>
      </c>
    </row>
    <row r="69" spans="1:50" x14ac:dyDescent="0.2"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2</v>
      </c>
      <c r="X69">
        <v>5</v>
      </c>
      <c r="Y69">
        <v>10</v>
      </c>
      <c r="Z69">
        <v>20</v>
      </c>
      <c r="AA69">
        <v>35</v>
      </c>
      <c r="AB69">
        <v>65</v>
      </c>
      <c r="AC69">
        <v>100</v>
      </c>
      <c r="AD69">
        <v>130</v>
      </c>
      <c r="AE69">
        <v>170</v>
      </c>
      <c r="AF69">
        <v>220</v>
      </c>
      <c r="AG69">
        <v>280</v>
      </c>
      <c r="AH69">
        <v>350</v>
      </c>
      <c r="AI69">
        <v>440</v>
      </c>
      <c r="AJ69">
        <v>540</v>
      </c>
      <c r="AK69">
        <v>650</v>
      </c>
      <c r="AL69">
        <v>770</v>
      </c>
      <c r="AM69">
        <v>900</v>
      </c>
      <c r="AN69">
        <v>1040</v>
      </c>
      <c r="AO69">
        <v>1190</v>
      </c>
      <c r="AP69">
        <v>1300</v>
      </c>
      <c r="AQ69">
        <v>1600</v>
      </c>
      <c r="AR69">
        <v>2000</v>
      </c>
      <c r="AS69">
        <v>3000</v>
      </c>
      <c r="AT69">
        <v>5000</v>
      </c>
      <c r="AU69">
        <v>10000</v>
      </c>
      <c r="AV69">
        <v>20000</v>
      </c>
      <c r="AW69">
        <v>50000</v>
      </c>
      <c r="AX69">
        <v>100000</v>
      </c>
    </row>
    <row r="70" spans="1:50" x14ac:dyDescent="0.2"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2</v>
      </c>
      <c r="X70">
        <v>5</v>
      </c>
      <c r="Y70">
        <v>10</v>
      </c>
      <c r="Z70">
        <v>20</v>
      </c>
      <c r="AA70">
        <v>35</v>
      </c>
      <c r="AB70">
        <v>65</v>
      </c>
      <c r="AC70">
        <v>100</v>
      </c>
      <c r="AD70">
        <v>130</v>
      </c>
      <c r="AE70">
        <v>170</v>
      </c>
      <c r="AF70">
        <v>220</v>
      </c>
      <c r="AG70">
        <v>280</v>
      </c>
      <c r="AH70">
        <v>350</v>
      </c>
      <c r="AI70">
        <v>440</v>
      </c>
      <c r="AJ70">
        <v>540</v>
      </c>
      <c r="AK70">
        <v>650</v>
      </c>
      <c r="AL70">
        <v>770</v>
      </c>
      <c r="AM70">
        <v>900</v>
      </c>
      <c r="AN70">
        <v>1040</v>
      </c>
      <c r="AO70">
        <v>1190</v>
      </c>
      <c r="AP70">
        <v>1300</v>
      </c>
      <c r="AQ70">
        <v>1600</v>
      </c>
      <c r="AR70">
        <v>2000</v>
      </c>
      <c r="AS70">
        <v>3000</v>
      </c>
      <c r="AT70">
        <v>5000</v>
      </c>
      <c r="AU70">
        <v>10000</v>
      </c>
      <c r="AV70">
        <v>20000</v>
      </c>
      <c r="AW70">
        <v>50000</v>
      </c>
      <c r="AX70">
        <v>100000</v>
      </c>
    </row>
    <row r="71" spans="1:50" x14ac:dyDescent="0.2"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2</v>
      </c>
      <c r="X71">
        <v>5</v>
      </c>
      <c r="Y71">
        <v>10</v>
      </c>
      <c r="Z71">
        <v>20</v>
      </c>
      <c r="AA71">
        <v>35</v>
      </c>
      <c r="AB71">
        <v>65</v>
      </c>
      <c r="AC71">
        <v>100</v>
      </c>
      <c r="AD71">
        <v>130</v>
      </c>
      <c r="AE71">
        <v>170</v>
      </c>
      <c r="AF71">
        <v>220</v>
      </c>
      <c r="AG71">
        <v>280</v>
      </c>
      <c r="AH71">
        <v>350</v>
      </c>
      <c r="AI71">
        <v>440</v>
      </c>
      <c r="AJ71">
        <v>540</v>
      </c>
      <c r="AK71">
        <v>650</v>
      </c>
      <c r="AL71">
        <v>770</v>
      </c>
      <c r="AM71">
        <v>900</v>
      </c>
      <c r="AN71">
        <v>1040</v>
      </c>
      <c r="AO71">
        <v>1190</v>
      </c>
      <c r="AP71">
        <v>1300</v>
      </c>
      <c r="AQ71">
        <v>1600</v>
      </c>
      <c r="AR71">
        <v>2000</v>
      </c>
      <c r="AS71">
        <v>3000</v>
      </c>
      <c r="AT71">
        <v>5000</v>
      </c>
      <c r="AU71">
        <v>10000</v>
      </c>
      <c r="AV71">
        <v>20000</v>
      </c>
      <c r="AW71">
        <v>50000</v>
      </c>
      <c r="AX71">
        <v>100000</v>
      </c>
    </row>
    <row r="72" spans="1:50" x14ac:dyDescent="0.2"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2</v>
      </c>
      <c r="X72">
        <v>5</v>
      </c>
      <c r="Y72">
        <v>10</v>
      </c>
      <c r="Z72">
        <v>20</v>
      </c>
      <c r="AA72">
        <v>35</v>
      </c>
      <c r="AB72">
        <v>65</v>
      </c>
      <c r="AC72">
        <v>100</v>
      </c>
      <c r="AD72">
        <v>130</v>
      </c>
      <c r="AE72">
        <v>170</v>
      </c>
      <c r="AF72">
        <v>220</v>
      </c>
      <c r="AG72">
        <v>280</v>
      </c>
      <c r="AH72">
        <v>350</v>
      </c>
      <c r="AI72">
        <v>440</v>
      </c>
      <c r="AJ72">
        <v>540</v>
      </c>
      <c r="AK72">
        <v>650</v>
      </c>
      <c r="AL72">
        <v>770</v>
      </c>
      <c r="AM72">
        <v>900</v>
      </c>
      <c r="AN72">
        <v>1040</v>
      </c>
      <c r="AO72">
        <v>1190</v>
      </c>
      <c r="AP72">
        <v>1300</v>
      </c>
      <c r="AQ72">
        <v>1600</v>
      </c>
      <c r="AR72">
        <v>2000</v>
      </c>
      <c r="AS72">
        <v>3000</v>
      </c>
      <c r="AT72">
        <v>5000</v>
      </c>
      <c r="AU72">
        <v>10000</v>
      </c>
      <c r="AV72">
        <v>20000</v>
      </c>
      <c r="AW72">
        <v>50000</v>
      </c>
      <c r="AX72">
        <v>100000</v>
      </c>
    </row>
    <row r="73" spans="1:50" x14ac:dyDescent="0.2"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2</v>
      </c>
      <c r="X73">
        <v>5</v>
      </c>
      <c r="Y73">
        <v>10</v>
      </c>
      <c r="Z73">
        <v>20</v>
      </c>
      <c r="AA73">
        <v>35</v>
      </c>
      <c r="AB73">
        <v>65</v>
      </c>
      <c r="AC73">
        <v>100</v>
      </c>
      <c r="AD73">
        <v>130</v>
      </c>
      <c r="AE73">
        <v>170</v>
      </c>
      <c r="AF73">
        <v>220</v>
      </c>
      <c r="AG73">
        <v>280</v>
      </c>
      <c r="AH73">
        <v>350</v>
      </c>
      <c r="AI73">
        <v>440</v>
      </c>
      <c r="AJ73">
        <v>540</v>
      </c>
      <c r="AK73">
        <v>650</v>
      </c>
      <c r="AL73">
        <v>770</v>
      </c>
      <c r="AM73">
        <v>900</v>
      </c>
      <c r="AN73">
        <v>1040</v>
      </c>
      <c r="AO73">
        <v>1190</v>
      </c>
      <c r="AP73">
        <v>1300</v>
      </c>
      <c r="AQ73">
        <v>1600</v>
      </c>
      <c r="AR73">
        <v>2000</v>
      </c>
      <c r="AS73">
        <v>3000</v>
      </c>
      <c r="AT73">
        <v>5000</v>
      </c>
      <c r="AU73">
        <v>10000</v>
      </c>
      <c r="AV73">
        <v>20000</v>
      </c>
      <c r="AW73">
        <v>50000</v>
      </c>
      <c r="AX73">
        <v>100000</v>
      </c>
    </row>
    <row r="74" spans="1:50" x14ac:dyDescent="0.2"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2</v>
      </c>
      <c r="X74">
        <v>5</v>
      </c>
      <c r="Y74">
        <v>10</v>
      </c>
      <c r="Z74">
        <v>20</v>
      </c>
      <c r="AA74">
        <v>35</v>
      </c>
      <c r="AB74">
        <v>65</v>
      </c>
      <c r="AC74">
        <v>100</v>
      </c>
      <c r="AD74">
        <v>130</v>
      </c>
      <c r="AE74">
        <v>170</v>
      </c>
      <c r="AF74">
        <v>220</v>
      </c>
      <c r="AG74">
        <v>280</v>
      </c>
      <c r="AH74">
        <v>350</v>
      </c>
      <c r="AI74">
        <v>440</v>
      </c>
      <c r="AJ74">
        <v>540</v>
      </c>
      <c r="AK74">
        <v>650</v>
      </c>
      <c r="AL74">
        <v>770</v>
      </c>
      <c r="AM74">
        <v>900</v>
      </c>
      <c r="AN74">
        <v>1040</v>
      </c>
      <c r="AO74">
        <v>1190</v>
      </c>
      <c r="AP74">
        <v>1300</v>
      </c>
      <c r="AQ74">
        <v>1600</v>
      </c>
      <c r="AR74">
        <v>2000</v>
      </c>
      <c r="AS74">
        <v>3000</v>
      </c>
      <c r="AT74">
        <v>5000</v>
      </c>
      <c r="AU74">
        <v>10000</v>
      </c>
      <c r="AV74">
        <v>20000</v>
      </c>
      <c r="AW74">
        <v>50000</v>
      </c>
      <c r="AX74">
        <v>100000</v>
      </c>
    </row>
    <row r="75" spans="1:50" x14ac:dyDescent="0.2"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2</v>
      </c>
      <c r="X75">
        <v>5</v>
      </c>
      <c r="Y75">
        <v>10</v>
      </c>
      <c r="Z75">
        <v>20</v>
      </c>
      <c r="AA75">
        <v>35</v>
      </c>
      <c r="AB75">
        <v>65</v>
      </c>
      <c r="AC75">
        <v>100</v>
      </c>
      <c r="AD75">
        <v>130</v>
      </c>
      <c r="AE75">
        <v>170</v>
      </c>
      <c r="AF75">
        <v>220</v>
      </c>
      <c r="AG75">
        <v>280</v>
      </c>
      <c r="AH75">
        <v>350</v>
      </c>
      <c r="AI75">
        <v>440</v>
      </c>
      <c r="AJ75">
        <v>540</v>
      </c>
      <c r="AK75">
        <v>650</v>
      </c>
      <c r="AL75">
        <v>770</v>
      </c>
      <c r="AM75">
        <v>900</v>
      </c>
      <c r="AN75">
        <v>1040</v>
      </c>
      <c r="AO75">
        <v>1190</v>
      </c>
      <c r="AP75">
        <v>1300</v>
      </c>
      <c r="AQ75">
        <v>1600</v>
      </c>
      <c r="AR75">
        <v>2000</v>
      </c>
      <c r="AS75">
        <v>3000</v>
      </c>
      <c r="AT75">
        <v>5000</v>
      </c>
      <c r="AU75">
        <v>10000</v>
      </c>
      <c r="AV75">
        <v>20000</v>
      </c>
      <c r="AW75">
        <v>50000</v>
      </c>
      <c r="AX75">
        <v>100000</v>
      </c>
    </row>
    <row r="76" spans="1:50" x14ac:dyDescent="0.2"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2</v>
      </c>
      <c r="X76">
        <v>5</v>
      </c>
      <c r="Y76">
        <v>10</v>
      </c>
      <c r="Z76">
        <v>20</v>
      </c>
      <c r="AA76">
        <v>35</v>
      </c>
      <c r="AB76">
        <v>65</v>
      </c>
      <c r="AC76">
        <v>100</v>
      </c>
      <c r="AD76">
        <v>130</v>
      </c>
      <c r="AE76">
        <v>170</v>
      </c>
      <c r="AF76">
        <v>220</v>
      </c>
      <c r="AG76">
        <v>280</v>
      </c>
      <c r="AH76">
        <v>350</v>
      </c>
      <c r="AI76">
        <v>440</v>
      </c>
      <c r="AJ76">
        <v>540</v>
      </c>
      <c r="AK76">
        <v>650</v>
      </c>
      <c r="AL76">
        <v>770</v>
      </c>
      <c r="AM76">
        <v>900</v>
      </c>
      <c r="AN76">
        <v>1040</v>
      </c>
      <c r="AO76">
        <v>1190</v>
      </c>
      <c r="AP76">
        <v>1300</v>
      </c>
      <c r="AQ76">
        <v>1600</v>
      </c>
      <c r="AR76">
        <v>2000</v>
      </c>
      <c r="AS76">
        <v>3000</v>
      </c>
      <c r="AT76">
        <v>5000</v>
      </c>
      <c r="AU76">
        <v>10000</v>
      </c>
      <c r="AV76">
        <v>20000</v>
      </c>
      <c r="AW76">
        <v>50000</v>
      </c>
      <c r="AX76">
        <v>100000</v>
      </c>
    </row>
    <row r="77" spans="1:50" x14ac:dyDescent="0.2"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2</v>
      </c>
      <c r="X77">
        <v>5</v>
      </c>
      <c r="Y77">
        <v>10</v>
      </c>
      <c r="Z77">
        <v>20</v>
      </c>
      <c r="AA77">
        <v>35</v>
      </c>
      <c r="AB77">
        <v>65</v>
      </c>
      <c r="AC77">
        <v>100</v>
      </c>
      <c r="AD77">
        <v>130</v>
      </c>
      <c r="AE77">
        <v>170</v>
      </c>
      <c r="AF77">
        <v>220</v>
      </c>
      <c r="AG77">
        <v>280</v>
      </c>
      <c r="AH77">
        <v>350</v>
      </c>
      <c r="AI77">
        <v>440</v>
      </c>
      <c r="AJ77">
        <v>540</v>
      </c>
      <c r="AK77">
        <v>650</v>
      </c>
      <c r="AL77">
        <v>770</v>
      </c>
      <c r="AM77">
        <v>900</v>
      </c>
      <c r="AN77">
        <v>1040</v>
      </c>
      <c r="AO77">
        <v>1190</v>
      </c>
      <c r="AP77">
        <v>1300</v>
      </c>
      <c r="AQ77">
        <v>1600</v>
      </c>
      <c r="AR77">
        <v>2000</v>
      </c>
      <c r="AS77">
        <v>3000</v>
      </c>
      <c r="AT77">
        <v>5000</v>
      </c>
      <c r="AU77">
        <v>10000</v>
      </c>
      <c r="AV77">
        <v>20000</v>
      </c>
      <c r="AW77">
        <v>50000</v>
      </c>
      <c r="AX77">
        <v>100000</v>
      </c>
    </row>
    <row r="78" spans="1:50" x14ac:dyDescent="0.2"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2</v>
      </c>
      <c r="X78">
        <v>5</v>
      </c>
      <c r="Y78">
        <v>10</v>
      </c>
      <c r="Z78">
        <v>20</v>
      </c>
      <c r="AA78">
        <v>35</v>
      </c>
      <c r="AB78">
        <v>65</v>
      </c>
      <c r="AC78">
        <v>100</v>
      </c>
      <c r="AD78">
        <v>130</v>
      </c>
      <c r="AE78">
        <v>170</v>
      </c>
      <c r="AF78">
        <v>220</v>
      </c>
      <c r="AG78">
        <v>280</v>
      </c>
      <c r="AH78">
        <v>350</v>
      </c>
      <c r="AI78">
        <v>440</v>
      </c>
      <c r="AJ78">
        <v>540</v>
      </c>
      <c r="AK78">
        <v>650</v>
      </c>
      <c r="AL78">
        <v>770</v>
      </c>
      <c r="AM78">
        <v>900</v>
      </c>
      <c r="AN78">
        <v>1040</v>
      </c>
      <c r="AO78">
        <v>1190</v>
      </c>
      <c r="AP78">
        <v>1300</v>
      </c>
      <c r="AQ78">
        <v>1600</v>
      </c>
      <c r="AR78">
        <v>2000</v>
      </c>
      <c r="AS78">
        <v>3000</v>
      </c>
      <c r="AT78">
        <v>5000</v>
      </c>
      <c r="AU78">
        <v>10000</v>
      </c>
      <c r="AV78">
        <v>20000</v>
      </c>
      <c r="AW78">
        <v>50000</v>
      </c>
      <c r="AX78">
        <v>100000</v>
      </c>
    </row>
    <row r="79" spans="1:50" x14ac:dyDescent="0.2"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2</v>
      </c>
      <c r="X79">
        <v>5</v>
      </c>
      <c r="Y79">
        <v>10</v>
      </c>
      <c r="Z79">
        <v>20</v>
      </c>
      <c r="AA79">
        <v>35</v>
      </c>
      <c r="AB79">
        <v>65</v>
      </c>
      <c r="AC79">
        <v>100</v>
      </c>
      <c r="AD79">
        <v>130</v>
      </c>
      <c r="AE79">
        <v>170</v>
      </c>
      <c r="AF79">
        <v>220</v>
      </c>
      <c r="AG79">
        <v>280</v>
      </c>
      <c r="AH79">
        <v>350</v>
      </c>
      <c r="AI79">
        <v>440</v>
      </c>
      <c r="AJ79">
        <v>540</v>
      </c>
      <c r="AK79">
        <v>650</v>
      </c>
      <c r="AL79">
        <v>770</v>
      </c>
      <c r="AM79">
        <v>900</v>
      </c>
      <c r="AN79">
        <v>1040</v>
      </c>
      <c r="AO79">
        <v>1190</v>
      </c>
      <c r="AP79">
        <v>1300</v>
      </c>
      <c r="AQ79">
        <v>1600</v>
      </c>
      <c r="AR79">
        <v>2000</v>
      </c>
      <c r="AS79">
        <v>3000</v>
      </c>
      <c r="AT79">
        <v>5000</v>
      </c>
      <c r="AU79">
        <v>10000</v>
      </c>
      <c r="AV79">
        <v>20000</v>
      </c>
      <c r="AW79">
        <v>50000</v>
      </c>
      <c r="AX79">
        <v>100000</v>
      </c>
    </row>
    <row r="80" spans="1:50" x14ac:dyDescent="0.2"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2</v>
      </c>
      <c r="X80">
        <v>5</v>
      </c>
      <c r="Y80">
        <v>10</v>
      </c>
      <c r="Z80">
        <v>20</v>
      </c>
      <c r="AA80">
        <v>35</v>
      </c>
      <c r="AB80">
        <v>65</v>
      </c>
      <c r="AC80">
        <v>100</v>
      </c>
      <c r="AD80">
        <v>130</v>
      </c>
      <c r="AE80">
        <v>170</v>
      </c>
      <c r="AF80">
        <v>220</v>
      </c>
      <c r="AG80">
        <v>280</v>
      </c>
      <c r="AH80">
        <v>350</v>
      </c>
      <c r="AI80">
        <v>440</v>
      </c>
      <c r="AJ80">
        <v>540</v>
      </c>
      <c r="AK80">
        <v>650</v>
      </c>
      <c r="AL80">
        <v>770</v>
      </c>
      <c r="AM80">
        <v>900</v>
      </c>
      <c r="AN80">
        <v>1040</v>
      </c>
      <c r="AO80">
        <v>1190</v>
      </c>
      <c r="AP80">
        <v>1300</v>
      </c>
      <c r="AQ80">
        <v>1600</v>
      </c>
      <c r="AR80">
        <v>2000</v>
      </c>
      <c r="AS80">
        <v>3000</v>
      </c>
      <c r="AT80">
        <v>5000</v>
      </c>
      <c r="AU80">
        <v>10000</v>
      </c>
      <c r="AV80">
        <v>20000</v>
      </c>
      <c r="AW80">
        <v>50000</v>
      </c>
      <c r="AX80">
        <v>100000</v>
      </c>
    </row>
    <row r="81" spans="2:50" x14ac:dyDescent="0.2"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2</v>
      </c>
      <c r="X81">
        <v>5</v>
      </c>
      <c r="Y81">
        <v>10</v>
      </c>
      <c r="Z81">
        <v>20</v>
      </c>
      <c r="AA81">
        <v>35</v>
      </c>
      <c r="AB81">
        <v>65</v>
      </c>
      <c r="AC81">
        <v>100</v>
      </c>
      <c r="AD81">
        <v>130</v>
      </c>
      <c r="AE81">
        <v>170</v>
      </c>
      <c r="AF81">
        <v>220</v>
      </c>
      <c r="AG81">
        <v>280</v>
      </c>
      <c r="AH81">
        <v>350</v>
      </c>
      <c r="AI81">
        <v>440</v>
      </c>
      <c r="AJ81">
        <v>540</v>
      </c>
      <c r="AK81">
        <v>650</v>
      </c>
      <c r="AL81">
        <v>770</v>
      </c>
      <c r="AM81">
        <v>900</v>
      </c>
      <c r="AN81">
        <v>1040</v>
      </c>
      <c r="AO81">
        <v>1190</v>
      </c>
      <c r="AP81">
        <v>1300</v>
      </c>
      <c r="AQ81">
        <v>1600</v>
      </c>
      <c r="AR81">
        <v>2000</v>
      </c>
      <c r="AS81">
        <v>3000</v>
      </c>
      <c r="AT81">
        <v>5000</v>
      </c>
      <c r="AU81">
        <v>10000</v>
      </c>
      <c r="AV81">
        <v>20000</v>
      </c>
      <c r="AW81">
        <v>50000</v>
      </c>
      <c r="AX81">
        <v>100000</v>
      </c>
    </row>
    <row r="82" spans="2:50" x14ac:dyDescent="0.2"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2</v>
      </c>
      <c r="X82">
        <v>5</v>
      </c>
      <c r="Y82">
        <v>10</v>
      </c>
      <c r="Z82">
        <v>20</v>
      </c>
      <c r="AA82">
        <v>35</v>
      </c>
      <c r="AB82">
        <v>65</v>
      </c>
      <c r="AC82">
        <v>100</v>
      </c>
      <c r="AD82">
        <v>130</v>
      </c>
      <c r="AE82">
        <v>170</v>
      </c>
      <c r="AF82">
        <v>220</v>
      </c>
      <c r="AG82">
        <v>280</v>
      </c>
      <c r="AH82">
        <v>350</v>
      </c>
      <c r="AI82">
        <v>440</v>
      </c>
      <c r="AJ82">
        <v>540</v>
      </c>
      <c r="AK82">
        <v>650</v>
      </c>
      <c r="AL82">
        <v>770</v>
      </c>
      <c r="AM82">
        <v>900</v>
      </c>
      <c r="AN82">
        <v>1040</v>
      </c>
      <c r="AO82">
        <v>1190</v>
      </c>
      <c r="AP82">
        <v>1300</v>
      </c>
      <c r="AQ82">
        <v>1600</v>
      </c>
      <c r="AR82">
        <v>2000</v>
      </c>
      <c r="AS82">
        <v>3000</v>
      </c>
      <c r="AT82">
        <v>5000</v>
      </c>
      <c r="AU82">
        <v>10000</v>
      </c>
      <c r="AV82">
        <v>20000</v>
      </c>
      <c r="AW82">
        <v>50000</v>
      </c>
      <c r="AX82">
        <v>100000</v>
      </c>
    </row>
    <row r="83" spans="2:50" x14ac:dyDescent="0.2"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2</v>
      </c>
      <c r="X83">
        <v>5</v>
      </c>
      <c r="Y83">
        <v>10</v>
      </c>
      <c r="Z83">
        <v>20</v>
      </c>
      <c r="AA83">
        <v>35</v>
      </c>
      <c r="AB83">
        <v>65</v>
      </c>
      <c r="AC83">
        <v>100</v>
      </c>
      <c r="AD83">
        <v>130</v>
      </c>
      <c r="AE83">
        <v>170</v>
      </c>
      <c r="AF83">
        <v>220</v>
      </c>
      <c r="AG83">
        <v>280</v>
      </c>
      <c r="AH83">
        <v>350</v>
      </c>
      <c r="AI83">
        <v>440</v>
      </c>
      <c r="AJ83">
        <v>540</v>
      </c>
      <c r="AK83">
        <v>650</v>
      </c>
      <c r="AL83">
        <v>770</v>
      </c>
      <c r="AM83">
        <v>900</v>
      </c>
      <c r="AN83">
        <v>1040</v>
      </c>
      <c r="AO83">
        <v>1190</v>
      </c>
      <c r="AP83">
        <v>1300</v>
      </c>
      <c r="AQ83">
        <v>1600</v>
      </c>
      <c r="AR83">
        <v>2000</v>
      </c>
      <c r="AS83">
        <v>3000</v>
      </c>
      <c r="AT83">
        <v>5000</v>
      </c>
      <c r="AU83">
        <v>10000</v>
      </c>
      <c r="AV83">
        <v>20000</v>
      </c>
      <c r="AW83">
        <v>50000</v>
      </c>
      <c r="AX83">
        <v>100000</v>
      </c>
    </row>
    <row r="84" spans="2:50" x14ac:dyDescent="0.2"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2</v>
      </c>
      <c r="X84">
        <v>5</v>
      </c>
      <c r="Y84">
        <v>10</v>
      </c>
      <c r="Z84">
        <v>20</v>
      </c>
      <c r="AA84">
        <v>35</v>
      </c>
      <c r="AB84">
        <v>65</v>
      </c>
      <c r="AC84">
        <v>100</v>
      </c>
      <c r="AD84">
        <v>130</v>
      </c>
      <c r="AE84">
        <v>170</v>
      </c>
      <c r="AF84">
        <v>220</v>
      </c>
      <c r="AG84">
        <v>280</v>
      </c>
      <c r="AH84">
        <v>350</v>
      </c>
      <c r="AI84">
        <v>440</v>
      </c>
      <c r="AJ84">
        <v>540</v>
      </c>
      <c r="AK84">
        <v>650</v>
      </c>
      <c r="AL84">
        <v>770</v>
      </c>
      <c r="AM84">
        <v>900</v>
      </c>
      <c r="AN84">
        <v>1040</v>
      </c>
      <c r="AO84">
        <v>1190</v>
      </c>
      <c r="AP84">
        <v>1300</v>
      </c>
      <c r="AQ84">
        <v>1600</v>
      </c>
      <c r="AR84">
        <v>2000</v>
      </c>
      <c r="AS84">
        <v>3000</v>
      </c>
      <c r="AT84">
        <v>5000</v>
      </c>
      <c r="AU84">
        <v>10000</v>
      </c>
      <c r="AV84">
        <v>20000</v>
      </c>
      <c r="AW84">
        <v>50000</v>
      </c>
      <c r="AX84">
        <v>100000</v>
      </c>
    </row>
    <row r="85" spans="2:50" x14ac:dyDescent="0.2"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2</v>
      </c>
      <c r="X85">
        <v>5</v>
      </c>
      <c r="Y85">
        <v>10</v>
      </c>
      <c r="Z85">
        <v>20</v>
      </c>
      <c r="AA85">
        <v>35</v>
      </c>
      <c r="AB85">
        <v>65</v>
      </c>
      <c r="AC85">
        <v>100</v>
      </c>
      <c r="AD85">
        <v>130</v>
      </c>
      <c r="AE85">
        <v>170</v>
      </c>
      <c r="AF85">
        <v>220</v>
      </c>
      <c r="AG85">
        <v>280</v>
      </c>
      <c r="AH85">
        <v>350</v>
      </c>
      <c r="AI85">
        <v>440</v>
      </c>
      <c r="AJ85">
        <v>540</v>
      </c>
      <c r="AK85">
        <v>650</v>
      </c>
      <c r="AL85">
        <v>770</v>
      </c>
      <c r="AM85">
        <v>900</v>
      </c>
      <c r="AN85">
        <v>1040</v>
      </c>
      <c r="AO85">
        <v>1190</v>
      </c>
      <c r="AP85">
        <v>1300</v>
      </c>
      <c r="AQ85">
        <v>1600</v>
      </c>
      <c r="AR85">
        <v>2000</v>
      </c>
      <c r="AS85">
        <v>3000</v>
      </c>
      <c r="AT85">
        <v>5000</v>
      </c>
      <c r="AU85">
        <v>10000</v>
      </c>
      <c r="AV85">
        <v>20000</v>
      </c>
      <c r="AW85">
        <v>50000</v>
      </c>
      <c r="AX85">
        <v>100000</v>
      </c>
    </row>
    <row r="86" spans="2:50" x14ac:dyDescent="0.2"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2</v>
      </c>
      <c r="X86">
        <v>5</v>
      </c>
      <c r="Y86">
        <v>10</v>
      </c>
      <c r="Z86">
        <v>20</v>
      </c>
      <c r="AA86">
        <v>35</v>
      </c>
      <c r="AB86">
        <v>65</v>
      </c>
      <c r="AC86">
        <v>100</v>
      </c>
      <c r="AD86">
        <v>130</v>
      </c>
      <c r="AE86">
        <v>170</v>
      </c>
      <c r="AF86">
        <v>220</v>
      </c>
      <c r="AG86">
        <v>280</v>
      </c>
      <c r="AH86">
        <v>350</v>
      </c>
      <c r="AI86">
        <v>440</v>
      </c>
      <c r="AJ86">
        <v>540</v>
      </c>
      <c r="AK86">
        <v>650</v>
      </c>
      <c r="AL86">
        <v>770</v>
      </c>
      <c r="AM86">
        <v>900</v>
      </c>
      <c r="AN86">
        <v>1040</v>
      </c>
      <c r="AO86">
        <v>1190</v>
      </c>
      <c r="AP86">
        <v>1300</v>
      </c>
      <c r="AQ86">
        <v>1600</v>
      </c>
      <c r="AR86">
        <v>2000</v>
      </c>
      <c r="AS86">
        <v>3000</v>
      </c>
      <c r="AT86">
        <v>5000</v>
      </c>
      <c r="AU86">
        <v>10000</v>
      </c>
      <c r="AV86">
        <v>20000</v>
      </c>
      <c r="AW86">
        <v>50000</v>
      </c>
      <c r="AX86">
        <v>100000</v>
      </c>
    </row>
    <row r="87" spans="2:50" x14ac:dyDescent="0.2"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2</v>
      </c>
      <c r="X87">
        <v>5</v>
      </c>
      <c r="Y87">
        <v>10</v>
      </c>
      <c r="Z87">
        <v>20</v>
      </c>
      <c r="AA87">
        <v>35</v>
      </c>
      <c r="AB87">
        <v>65</v>
      </c>
      <c r="AC87">
        <v>100</v>
      </c>
      <c r="AD87">
        <v>130</v>
      </c>
      <c r="AE87">
        <v>170</v>
      </c>
      <c r="AF87">
        <v>220</v>
      </c>
      <c r="AG87">
        <v>280</v>
      </c>
      <c r="AH87">
        <v>350</v>
      </c>
      <c r="AI87">
        <v>440</v>
      </c>
      <c r="AJ87">
        <v>540</v>
      </c>
      <c r="AK87">
        <v>650</v>
      </c>
      <c r="AL87">
        <v>770</v>
      </c>
      <c r="AM87">
        <v>900</v>
      </c>
      <c r="AN87">
        <v>1040</v>
      </c>
      <c r="AO87">
        <v>1190</v>
      </c>
      <c r="AP87">
        <v>1300</v>
      </c>
      <c r="AQ87">
        <v>1600</v>
      </c>
      <c r="AR87">
        <v>2000</v>
      </c>
      <c r="AS87">
        <v>3000</v>
      </c>
      <c r="AT87">
        <v>5000</v>
      </c>
      <c r="AU87">
        <v>10000</v>
      </c>
      <c r="AV87">
        <v>20000</v>
      </c>
      <c r="AW87">
        <v>50000</v>
      </c>
      <c r="AX87">
        <v>100000</v>
      </c>
    </row>
    <row r="88" spans="2:50" x14ac:dyDescent="0.2"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2</v>
      </c>
      <c r="X88">
        <v>5</v>
      </c>
      <c r="Y88">
        <v>10</v>
      </c>
      <c r="Z88">
        <v>20</v>
      </c>
      <c r="AA88">
        <v>35</v>
      </c>
      <c r="AB88">
        <v>65</v>
      </c>
      <c r="AC88">
        <v>100</v>
      </c>
      <c r="AD88">
        <v>130</v>
      </c>
      <c r="AE88">
        <v>170</v>
      </c>
      <c r="AF88">
        <v>220</v>
      </c>
      <c r="AG88">
        <v>280</v>
      </c>
      <c r="AH88">
        <v>350</v>
      </c>
      <c r="AI88">
        <v>440</v>
      </c>
      <c r="AJ88">
        <v>540</v>
      </c>
      <c r="AK88">
        <v>650</v>
      </c>
      <c r="AL88">
        <v>770</v>
      </c>
      <c r="AM88">
        <v>900</v>
      </c>
      <c r="AN88">
        <v>1040</v>
      </c>
      <c r="AO88">
        <v>1190</v>
      </c>
      <c r="AP88">
        <v>1300</v>
      </c>
      <c r="AQ88">
        <v>1600</v>
      </c>
      <c r="AR88">
        <v>2000</v>
      </c>
      <c r="AS88">
        <v>3000</v>
      </c>
      <c r="AT88">
        <v>5000</v>
      </c>
      <c r="AU88">
        <v>10000</v>
      </c>
      <c r="AV88">
        <v>20000</v>
      </c>
      <c r="AW88">
        <v>50000</v>
      </c>
      <c r="AX88">
        <v>100000</v>
      </c>
    </row>
    <row r="89" spans="2:50" x14ac:dyDescent="0.2"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2</v>
      </c>
      <c r="X89">
        <v>5</v>
      </c>
      <c r="Y89">
        <v>10</v>
      </c>
      <c r="Z89">
        <v>20</v>
      </c>
      <c r="AA89">
        <v>35</v>
      </c>
      <c r="AB89">
        <v>65</v>
      </c>
      <c r="AC89">
        <v>100</v>
      </c>
      <c r="AD89">
        <v>130</v>
      </c>
      <c r="AE89">
        <v>170</v>
      </c>
      <c r="AF89">
        <v>220</v>
      </c>
      <c r="AG89">
        <v>280</v>
      </c>
      <c r="AH89">
        <v>350</v>
      </c>
      <c r="AI89">
        <v>440</v>
      </c>
      <c r="AJ89">
        <v>540</v>
      </c>
      <c r="AK89">
        <v>650</v>
      </c>
      <c r="AL89">
        <v>770</v>
      </c>
      <c r="AM89">
        <v>900</v>
      </c>
      <c r="AN89">
        <v>1040</v>
      </c>
      <c r="AO89">
        <v>1190</v>
      </c>
      <c r="AP89">
        <v>1300</v>
      </c>
      <c r="AQ89">
        <v>1600</v>
      </c>
      <c r="AR89">
        <v>2000</v>
      </c>
      <c r="AS89">
        <v>3000</v>
      </c>
      <c r="AT89">
        <v>5000</v>
      </c>
      <c r="AU89">
        <v>10000</v>
      </c>
      <c r="AV89">
        <v>20000</v>
      </c>
      <c r="AW89">
        <v>50000</v>
      </c>
      <c r="AX89">
        <v>100000</v>
      </c>
    </row>
    <row r="90" spans="2:50" x14ac:dyDescent="0.2"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2</v>
      </c>
      <c r="X90">
        <v>5</v>
      </c>
      <c r="Y90">
        <v>10</v>
      </c>
      <c r="Z90">
        <v>20</v>
      </c>
      <c r="AA90">
        <v>35</v>
      </c>
      <c r="AB90">
        <v>65</v>
      </c>
      <c r="AC90">
        <v>100</v>
      </c>
      <c r="AD90">
        <v>130</v>
      </c>
      <c r="AE90">
        <v>170</v>
      </c>
      <c r="AF90">
        <v>220</v>
      </c>
      <c r="AG90">
        <v>280</v>
      </c>
      <c r="AH90">
        <v>350</v>
      </c>
      <c r="AI90">
        <v>440</v>
      </c>
      <c r="AJ90">
        <v>540</v>
      </c>
      <c r="AK90">
        <v>650</v>
      </c>
      <c r="AL90">
        <v>770</v>
      </c>
      <c r="AM90">
        <v>900</v>
      </c>
      <c r="AN90">
        <v>1040</v>
      </c>
      <c r="AO90">
        <v>1190</v>
      </c>
      <c r="AP90">
        <v>1300</v>
      </c>
      <c r="AQ90">
        <v>1600</v>
      </c>
      <c r="AR90">
        <v>2000</v>
      </c>
      <c r="AS90">
        <v>3000</v>
      </c>
      <c r="AT90">
        <v>5000</v>
      </c>
      <c r="AU90">
        <v>10000</v>
      </c>
      <c r="AV90">
        <v>20000</v>
      </c>
      <c r="AW90">
        <v>50000</v>
      </c>
      <c r="AX90">
        <v>100000</v>
      </c>
    </row>
    <row r="91" spans="2:50" x14ac:dyDescent="0.2"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2</v>
      </c>
      <c r="X91">
        <v>5</v>
      </c>
      <c r="Y91">
        <v>10</v>
      </c>
      <c r="Z91">
        <v>20</v>
      </c>
      <c r="AA91">
        <v>35</v>
      </c>
      <c r="AB91">
        <v>65</v>
      </c>
      <c r="AC91">
        <v>100</v>
      </c>
      <c r="AD91">
        <v>130</v>
      </c>
      <c r="AE91">
        <v>170</v>
      </c>
      <c r="AF91">
        <v>220</v>
      </c>
      <c r="AG91">
        <v>280</v>
      </c>
      <c r="AH91">
        <v>350</v>
      </c>
      <c r="AI91">
        <v>440</v>
      </c>
      <c r="AJ91">
        <v>540</v>
      </c>
      <c r="AK91">
        <v>650</v>
      </c>
      <c r="AL91">
        <v>770</v>
      </c>
      <c r="AM91">
        <v>900</v>
      </c>
      <c r="AN91">
        <v>1040</v>
      </c>
      <c r="AO91">
        <v>1190</v>
      </c>
      <c r="AP91">
        <v>1300</v>
      </c>
      <c r="AQ91">
        <v>1600</v>
      </c>
      <c r="AR91">
        <v>2000</v>
      </c>
      <c r="AS91">
        <v>3000</v>
      </c>
      <c r="AT91">
        <v>5000</v>
      </c>
      <c r="AU91">
        <v>10000</v>
      </c>
      <c r="AV91">
        <v>20000</v>
      </c>
      <c r="AW91">
        <v>50000</v>
      </c>
      <c r="AX91">
        <v>100000</v>
      </c>
    </row>
    <row r="92" spans="2:50" x14ac:dyDescent="0.2"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2</v>
      </c>
      <c r="X92">
        <v>5</v>
      </c>
      <c r="Y92">
        <v>10</v>
      </c>
      <c r="Z92">
        <v>20</v>
      </c>
      <c r="AA92">
        <v>35</v>
      </c>
      <c r="AB92">
        <v>65</v>
      </c>
      <c r="AC92">
        <v>100</v>
      </c>
      <c r="AD92">
        <v>130</v>
      </c>
      <c r="AE92">
        <v>170</v>
      </c>
      <c r="AF92">
        <v>220</v>
      </c>
      <c r="AG92">
        <v>280</v>
      </c>
      <c r="AH92">
        <v>350</v>
      </c>
      <c r="AI92">
        <v>440</v>
      </c>
      <c r="AJ92">
        <v>540</v>
      </c>
      <c r="AK92">
        <v>650</v>
      </c>
      <c r="AL92">
        <v>770</v>
      </c>
      <c r="AM92">
        <v>900</v>
      </c>
      <c r="AN92">
        <v>1040</v>
      </c>
      <c r="AO92">
        <v>1190</v>
      </c>
      <c r="AP92">
        <v>1300</v>
      </c>
      <c r="AQ92">
        <v>1600</v>
      </c>
      <c r="AR92">
        <v>2000</v>
      </c>
      <c r="AS92">
        <v>3000</v>
      </c>
      <c r="AT92">
        <v>5000</v>
      </c>
      <c r="AU92">
        <v>10000</v>
      </c>
      <c r="AV92">
        <v>20000</v>
      </c>
      <c r="AW92">
        <v>50000</v>
      </c>
      <c r="AX92">
        <v>100000</v>
      </c>
    </row>
    <row r="93" spans="2:50" x14ac:dyDescent="0.2"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2</v>
      </c>
      <c r="X93">
        <v>5</v>
      </c>
      <c r="Y93">
        <v>10</v>
      </c>
      <c r="Z93">
        <v>20</v>
      </c>
      <c r="AA93">
        <v>35</v>
      </c>
      <c r="AB93">
        <v>65</v>
      </c>
      <c r="AC93">
        <v>100</v>
      </c>
      <c r="AD93">
        <v>130</v>
      </c>
      <c r="AE93">
        <v>170</v>
      </c>
      <c r="AF93">
        <v>220</v>
      </c>
      <c r="AG93">
        <v>280</v>
      </c>
      <c r="AH93">
        <v>350</v>
      </c>
      <c r="AI93">
        <v>440</v>
      </c>
      <c r="AJ93">
        <v>540</v>
      </c>
      <c r="AK93">
        <v>650</v>
      </c>
      <c r="AL93">
        <v>770</v>
      </c>
      <c r="AM93">
        <v>900</v>
      </c>
      <c r="AN93">
        <v>1040</v>
      </c>
      <c r="AO93">
        <v>1190</v>
      </c>
      <c r="AP93">
        <v>1300</v>
      </c>
      <c r="AQ93">
        <v>1600</v>
      </c>
      <c r="AR93">
        <v>2000</v>
      </c>
      <c r="AS93">
        <v>3000</v>
      </c>
      <c r="AT93">
        <v>5000</v>
      </c>
      <c r="AU93">
        <v>10000</v>
      </c>
      <c r="AV93">
        <v>20000</v>
      </c>
      <c r="AW93">
        <v>50000</v>
      </c>
      <c r="AX93">
        <v>100000</v>
      </c>
    </row>
    <row r="94" spans="2:50" x14ac:dyDescent="0.2"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2</v>
      </c>
      <c r="X94">
        <v>5</v>
      </c>
      <c r="Y94">
        <v>10</v>
      </c>
      <c r="Z94">
        <v>20</v>
      </c>
      <c r="AA94">
        <v>35</v>
      </c>
      <c r="AB94">
        <v>65</v>
      </c>
      <c r="AC94">
        <v>100</v>
      </c>
      <c r="AD94">
        <v>130</v>
      </c>
      <c r="AE94">
        <v>170</v>
      </c>
      <c r="AF94">
        <v>220</v>
      </c>
      <c r="AG94">
        <v>280</v>
      </c>
      <c r="AH94">
        <v>350</v>
      </c>
      <c r="AI94">
        <v>440</v>
      </c>
      <c r="AJ94">
        <v>540</v>
      </c>
      <c r="AK94">
        <v>650</v>
      </c>
      <c r="AL94">
        <v>770</v>
      </c>
      <c r="AM94">
        <v>900</v>
      </c>
      <c r="AN94">
        <v>1040</v>
      </c>
      <c r="AO94">
        <v>1190</v>
      </c>
      <c r="AP94">
        <v>1300</v>
      </c>
      <c r="AQ94">
        <v>1600</v>
      </c>
      <c r="AR94">
        <v>2000</v>
      </c>
      <c r="AS94">
        <v>3000</v>
      </c>
      <c r="AT94">
        <v>5000</v>
      </c>
      <c r="AU94">
        <v>10000</v>
      </c>
      <c r="AV94">
        <v>20000</v>
      </c>
      <c r="AW94">
        <v>50000</v>
      </c>
      <c r="AX94">
        <v>100000</v>
      </c>
    </row>
    <row r="95" spans="2:50" x14ac:dyDescent="0.2"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2</v>
      </c>
      <c r="X95">
        <v>5</v>
      </c>
      <c r="Y95">
        <v>10</v>
      </c>
      <c r="Z95">
        <v>20</v>
      </c>
      <c r="AA95">
        <v>35</v>
      </c>
      <c r="AB95">
        <v>65</v>
      </c>
      <c r="AC95">
        <v>100</v>
      </c>
      <c r="AD95">
        <v>130</v>
      </c>
      <c r="AE95">
        <v>170</v>
      </c>
      <c r="AF95">
        <v>220</v>
      </c>
      <c r="AG95">
        <v>280</v>
      </c>
      <c r="AH95">
        <v>350</v>
      </c>
      <c r="AI95">
        <v>440</v>
      </c>
      <c r="AJ95">
        <v>540</v>
      </c>
      <c r="AK95">
        <v>650</v>
      </c>
      <c r="AL95">
        <v>770</v>
      </c>
      <c r="AM95">
        <v>900</v>
      </c>
      <c r="AN95">
        <v>1040</v>
      </c>
      <c r="AO95">
        <v>1190</v>
      </c>
      <c r="AP95">
        <v>1300</v>
      </c>
      <c r="AQ95">
        <v>1600</v>
      </c>
      <c r="AR95">
        <v>2000</v>
      </c>
      <c r="AS95">
        <v>3000</v>
      </c>
      <c r="AT95">
        <v>5000</v>
      </c>
      <c r="AU95">
        <v>10000</v>
      </c>
      <c r="AV95">
        <v>20000</v>
      </c>
      <c r="AW95">
        <v>50000</v>
      </c>
      <c r="AX95">
        <v>100000</v>
      </c>
    </row>
    <row r="96" spans="2:50" x14ac:dyDescent="0.2"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2</v>
      </c>
      <c r="X96">
        <v>5</v>
      </c>
      <c r="Y96">
        <v>10</v>
      </c>
      <c r="Z96">
        <v>20</v>
      </c>
      <c r="AA96">
        <v>35</v>
      </c>
      <c r="AB96">
        <v>65</v>
      </c>
      <c r="AC96">
        <v>100</v>
      </c>
      <c r="AD96">
        <v>130</v>
      </c>
      <c r="AE96">
        <v>170</v>
      </c>
      <c r="AF96">
        <v>220</v>
      </c>
      <c r="AG96">
        <v>280</v>
      </c>
      <c r="AH96">
        <v>350</v>
      </c>
      <c r="AI96">
        <v>440</v>
      </c>
      <c r="AJ96">
        <v>540</v>
      </c>
      <c r="AK96">
        <v>650</v>
      </c>
      <c r="AL96">
        <v>770</v>
      </c>
      <c r="AM96">
        <v>900</v>
      </c>
      <c r="AN96">
        <v>1040</v>
      </c>
      <c r="AO96">
        <v>1190</v>
      </c>
      <c r="AP96">
        <v>1300</v>
      </c>
      <c r="AQ96">
        <v>1600</v>
      </c>
      <c r="AR96">
        <v>2000</v>
      </c>
      <c r="AS96">
        <v>3000</v>
      </c>
      <c r="AT96">
        <v>5000</v>
      </c>
      <c r="AU96">
        <v>10000</v>
      </c>
      <c r="AV96">
        <v>20000</v>
      </c>
      <c r="AW96">
        <v>50000</v>
      </c>
      <c r="AX96">
        <v>100000</v>
      </c>
    </row>
    <row r="97" spans="2:50" x14ac:dyDescent="0.2"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2</v>
      </c>
      <c r="X97">
        <v>5</v>
      </c>
      <c r="Y97">
        <v>10</v>
      </c>
      <c r="Z97">
        <v>20</v>
      </c>
      <c r="AA97">
        <v>35</v>
      </c>
      <c r="AB97">
        <v>65</v>
      </c>
      <c r="AC97">
        <v>100</v>
      </c>
      <c r="AD97">
        <v>130</v>
      </c>
      <c r="AE97">
        <v>170</v>
      </c>
      <c r="AF97">
        <v>220</v>
      </c>
      <c r="AG97">
        <v>280</v>
      </c>
      <c r="AH97">
        <v>350</v>
      </c>
      <c r="AI97">
        <v>440</v>
      </c>
      <c r="AJ97">
        <v>540</v>
      </c>
      <c r="AK97">
        <v>650</v>
      </c>
      <c r="AL97">
        <v>770</v>
      </c>
      <c r="AM97">
        <v>900</v>
      </c>
      <c r="AN97">
        <v>1040</v>
      </c>
      <c r="AO97">
        <v>1190</v>
      </c>
      <c r="AP97">
        <v>1300</v>
      </c>
      <c r="AQ97">
        <v>1600</v>
      </c>
      <c r="AR97">
        <v>2000</v>
      </c>
      <c r="AS97">
        <v>3000</v>
      </c>
      <c r="AT97">
        <v>5000</v>
      </c>
      <c r="AU97">
        <v>10000</v>
      </c>
      <c r="AV97">
        <v>20000</v>
      </c>
      <c r="AW97">
        <v>50000</v>
      </c>
      <c r="AX97">
        <v>100000</v>
      </c>
    </row>
    <row r="98" spans="2:50" x14ac:dyDescent="0.2"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2</v>
      </c>
      <c r="X98">
        <v>5</v>
      </c>
      <c r="Y98">
        <v>10</v>
      </c>
      <c r="Z98">
        <v>20</v>
      </c>
      <c r="AA98">
        <v>35</v>
      </c>
      <c r="AB98">
        <v>65</v>
      </c>
      <c r="AC98">
        <v>100</v>
      </c>
      <c r="AD98">
        <v>130</v>
      </c>
      <c r="AE98">
        <v>170</v>
      </c>
      <c r="AF98">
        <v>220</v>
      </c>
      <c r="AG98">
        <v>280</v>
      </c>
      <c r="AH98">
        <v>350</v>
      </c>
      <c r="AI98">
        <v>440</v>
      </c>
      <c r="AJ98">
        <v>540</v>
      </c>
      <c r="AK98">
        <v>650</v>
      </c>
      <c r="AL98">
        <v>770</v>
      </c>
      <c r="AM98">
        <v>900</v>
      </c>
      <c r="AN98">
        <v>1040</v>
      </c>
      <c r="AO98">
        <v>1190</v>
      </c>
      <c r="AP98">
        <v>1300</v>
      </c>
      <c r="AQ98">
        <v>1600</v>
      </c>
      <c r="AR98">
        <v>2000</v>
      </c>
      <c r="AS98">
        <v>3000</v>
      </c>
      <c r="AT98">
        <v>5000</v>
      </c>
      <c r="AU98">
        <v>10000</v>
      </c>
      <c r="AV98">
        <v>20000</v>
      </c>
      <c r="AW98">
        <v>50000</v>
      </c>
      <c r="AX98">
        <v>100000</v>
      </c>
    </row>
    <row r="99" spans="2:50" x14ac:dyDescent="0.2"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2</v>
      </c>
      <c r="X99">
        <v>5</v>
      </c>
      <c r="Y99">
        <v>10</v>
      </c>
      <c r="Z99">
        <v>20</v>
      </c>
      <c r="AA99">
        <v>35</v>
      </c>
      <c r="AB99">
        <v>65</v>
      </c>
      <c r="AC99">
        <v>100</v>
      </c>
      <c r="AD99">
        <v>130</v>
      </c>
      <c r="AE99">
        <v>170</v>
      </c>
      <c r="AF99">
        <v>220</v>
      </c>
      <c r="AG99">
        <v>280</v>
      </c>
      <c r="AH99">
        <v>350</v>
      </c>
      <c r="AI99">
        <v>440</v>
      </c>
      <c r="AJ99">
        <v>540</v>
      </c>
      <c r="AK99">
        <v>650</v>
      </c>
      <c r="AL99">
        <v>770</v>
      </c>
      <c r="AM99">
        <v>900</v>
      </c>
      <c r="AN99">
        <v>1040</v>
      </c>
      <c r="AO99">
        <v>1190</v>
      </c>
      <c r="AP99">
        <v>1300</v>
      </c>
      <c r="AQ99">
        <v>1600</v>
      </c>
      <c r="AR99">
        <v>2000</v>
      </c>
      <c r="AS99">
        <v>3000</v>
      </c>
      <c r="AT99">
        <v>5000</v>
      </c>
      <c r="AU99">
        <v>10000</v>
      </c>
      <c r="AV99">
        <v>20000</v>
      </c>
      <c r="AW99">
        <v>50000</v>
      </c>
      <c r="AX99">
        <v>100000</v>
      </c>
    </row>
    <row r="103" spans="2:50" x14ac:dyDescent="0.2">
      <c r="B103">
        <v>35</v>
      </c>
      <c r="C103">
        <v>35</v>
      </c>
      <c r="D103">
        <v>35</v>
      </c>
      <c r="E103">
        <v>35</v>
      </c>
      <c r="F103">
        <v>35</v>
      </c>
      <c r="G103">
        <v>35</v>
      </c>
      <c r="H103">
        <v>35</v>
      </c>
      <c r="I103">
        <v>35</v>
      </c>
      <c r="J103">
        <v>35</v>
      </c>
      <c r="K103">
        <v>35</v>
      </c>
      <c r="L103">
        <v>35</v>
      </c>
      <c r="M103">
        <v>35</v>
      </c>
      <c r="N103">
        <v>35</v>
      </c>
      <c r="O103">
        <v>35</v>
      </c>
      <c r="P103">
        <v>35</v>
      </c>
      <c r="Q103">
        <v>35</v>
      </c>
      <c r="R103">
        <v>35</v>
      </c>
      <c r="S103">
        <v>35</v>
      </c>
      <c r="T103">
        <v>35</v>
      </c>
      <c r="U103">
        <v>35</v>
      </c>
      <c r="V103">
        <v>35</v>
      </c>
      <c r="W103">
        <v>35</v>
      </c>
      <c r="X103">
        <v>35</v>
      </c>
      <c r="Y103">
        <v>35</v>
      </c>
      <c r="Z103">
        <v>35</v>
      </c>
      <c r="AA103">
        <v>35</v>
      </c>
      <c r="AB103">
        <v>35</v>
      </c>
      <c r="AC103">
        <v>35</v>
      </c>
      <c r="AD103">
        <v>35</v>
      </c>
      <c r="AE103">
        <v>35</v>
      </c>
      <c r="AF103">
        <v>35</v>
      </c>
      <c r="AG103">
        <v>35</v>
      </c>
      <c r="AH103">
        <v>35</v>
      </c>
      <c r="AI103">
        <v>35</v>
      </c>
      <c r="AJ103">
        <v>35</v>
      </c>
      <c r="AK103">
        <v>35</v>
      </c>
      <c r="AL103">
        <v>35</v>
      </c>
      <c r="AM103">
        <v>35</v>
      </c>
      <c r="AN103">
        <v>35</v>
      </c>
      <c r="AO103">
        <v>35</v>
      </c>
      <c r="AP103">
        <v>35</v>
      </c>
      <c r="AQ103">
        <v>35</v>
      </c>
      <c r="AR103">
        <v>35</v>
      </c>
      <c r="AS103">
        <v>35</v>
      </c>
      <c r="AT103">
        <v>35</v>
      </c>
      <c r="AU103">
        <v>35</v>
      </c>
      <c r="AV103">
        <v>35</v>
      </c>
      <c r="AW103">
        <v>35</v>
      </c>
      <c r="AX103">
        <v>35</v>
      </c>
    </row>
    <row r="104" spans="2:50" x14ac:dyDescent="0.2">
      <c r="B104">
        <v>42.21</v>
      </c>
      <c r="C104">
        <v>42.21</v>
      </c>
      <c r="D104">
        <v>42.21</v>
      </c>
      <c r="E104">
        <v>42.21</v>
      </c>
      <c r="F104">
        <v>42.21</v>
      </c>
      <c r="G104">
        <v>42.21</v>
      </c>
      <c r="H104">
        <v>42.21</v>
      </c>
      <c r="I104">
        <v>42.21</v>
      </c>
      <c r="J104">
        <v>42.21</v>
      </c>
      <c r="K104">
        <v>42.21</v>
      </c>
      <c r="L104">
        <v>42.21</v>
      </c>
      <c r="M104">
        <v>42.21</v>
      </c>
      <c r="N104">
        <v>42.21</v>
      </c>
      <c r="O104">
        <v>42.21</v>
      </c>
      <c r="P104">
        <v>42.21</v>
      </c>
      <c r="Q104">
        <v>42.21</v>
      </c>
      <c r="R104">
        <v>42.21</v>
      </c>
      <c r="S104">
        <v>42.21</v>
      </c>
      <c r="T104">
        <v>42.21</v>
      </c>
      <c r="U104">
        <v>42.21</v>
      </c>
      <c r="V104">
        <v>42.21</v>
      </c>
      <c r="W104">
        <v>42.21</v>
      </c>
      <c r="X104">
        <v>42.21</v>
      </c>
      <c r="Y104">
        <v>42.21</v>
      </c>
      <c r="Z104">
        <v>42.21</v>
      </c>
      <c r="AA104">
        <v>42.21</v>
      </c>
      <c r="AB104">
        <v>42.21</v>
      </c>
      <c r="AC104">
        <v>42.21</v>
      </c>
      <c r="AD104">
        <v>42.21</v>
      </c>
      <c r="AE104">
        <v>42.21</v>
      </c>
      <c r="AF104">
        <v>42.21</v>
      </c>
      <c r="AG104">
        <v>42.21</v>
      </c>
      <c r="AH104">
        <v>42.21</v>
      </c>
      <c r="AI104">
        <v>42.21</v>
      </c>
      <c r="AJ104">
        <v>42.21</v>
      </c>
      <c r="AK104">
        <v>42.21</v>
      </c>
      <c r="AL104">
        <v>42.21</v>
      </c>
      <c r="AM104">
        <v>42.21</v>
      </c>
      <c r="AN104">
        <v>42.21</v>
      </c>
      <c r="AO104">
        <v>42.21</v>
      </c>
      <c r="AP104">
        <v>42.21</v>
      </c>
      <c r="AQ104">
        <v>42.21</v>
      </c>
      <c r="AR104">
        <v>42.21</v>
      </c>
      <c r="AS104">
        <v>42.21</v>
      </c>
      <c r="AT104">
        <v>42.21</v>
      </c>
      <c r="AU104">
        <v>42.21</v>
      </c>
      <c r="AV104">
        <v>42.21</v>
      </c>
      <c r="AW104">
        <v>42.21</v>
      </c>
      <c r="AX104">
        <v>42.21</v>
      </c>
    </row>
    <row r="105" spans="2:50" x14ac:dyDescent="0.2">
      <c r="B105">
        <v>50.9071</v>
      </c>
      <c r="C105">
        <v>50.9071</v>
      </c>
      <c r="D105">
        <v>50.9071</v>
      </c>
      <c r="E105">
        <v>50.9071</v>
      </c>
      <c r="F105">
        <v>50.9071</v>
      </c>
      <c r="G105">
        <v>50.9071</v>
      </c>
      <c r="H105">
        <v>50.9071</v>
      </c>
      <c r="I105">
        <v>50.9071</v>
      </c>
      <c r="J105">
        <v>50.9071</v>
      </c>
      <c r="K105">
        <v>50.9071</v>
      </c>
      <c r="L105">
        <v>50.9071</v>
      </c>
      <c r="M105">
        <v>50.9071</v>
      </c>
      <c r="N105">
        <v>50.9071</v>
      </c>
      <c r="O105">
        <v>50.9071</v>
      </c>
      <c r="P105">
        <v>50.9071</v>
      </c>
      <c r="Q105">
        <v>50.9071</v>
      </c>
      <c r="R105">
        <v>50.9071</v>
      </c>
      <c r="S105">
        <v>50.9071</v>
      </c>
      <c r="T105">
        <v>50.9071</v>
      </c>
      <c r="U105">
        <v>50.9071</v>
      </c>
      <c r="V105">
        <v>50.9071</v>
      </c>
      <c r="W105">
        <v>50.9071</v>
      </c>
      <c r="X105">
        <v>50.9071</v>
      </c>
      <c r="Y105">
        <v>50.9071</v>
      </c>
      <c r="Z105">
        <v>50.9071</v>
      </c>
      <c r="AA105">
        <v>50.9071</v>
      </c>
      <c r="AB105">
        <v>50.9071</v>
      </c>
      <c r="AC105">
        <v>50.9071</v>
      </c>
      <c r="AD105">
        <v>50.9071</v>
      </c>
      <c r="AE105">
        <v>50.9071</v>
      </c>
      <c r="AF105">
        <v>50.9071</v>
      </c>
      <c r="AG105">
        <v>50.9071</v>
      </c>
      <c r="AH105">
        <v>50.9071</v>
      </c>
      <c r="AI105">
        <v>50.9071</v>
      </c>
      <c r="AJ105">
        <v>50.9071</v>
      </c>
      <c r="AK105">
        <v>50.9071</v>
      </c>
      <c r="AL105">
        <v>50.9071</v>
      </c>
      <c r="AM105">
        <v>50.9071</v>
      </c>
      <c r="AN105">
        <v>50.9071</v>
      </c>
      <c r="AO105">
        <v>50.9071</v>
      </c>
      <c r="AP105">
        <v>50.9071</v>
      </c>
      <c r="AQ105">
        <v>50.9071</v>
      </c>
      <c r="AR105">
        <v>50.9071</v>
      </c>
      <c r="AS105">
        <v>50.9071</v>
      </c>
      <c r="AT105">
        <v>50.9071</v>
      </c>
      <c r="AU105">
        <v>50.9071</v>
      </c>
      <c r="AV105">
        <v>50.9071</v>
      </c>
      <c r="AW105">
        <v>50.9071</v>
      </c>
      <c r="AX105">
        <v>50.9071</v>
      </c>
    </row>
    <row r="106" spans="2:50" x14ac:dyDescent="0.2">
      <c r="B106">
        <v>61.398411000000003</v>
      </c>
      <c r="C106">
        <v>61.398411000000003</v>
      </c>
      <c r="D106">
        <v>61.398411000000003</v>
      </c>
      <c r="E106">
        <v>61.398411000000003</v>
      </c>
      <c r="F106">
        <v>61.398411000000003</v>
      </c>
      <c r="G106">
        <v>61.398411000000003</v>
      </c>
      <c r="H106">
        <v>61.398411000000003</v>
      </c>
      <c r="I106">
        <v>61.398411000000003</v>
      </c>
      <c r="J106">
        <v>61.398411000000003</v>
      </c>
      <c r="K106">
        <v>61.398411000000003</v>
      </c>
      <c r="L106">
        <v>61.398411000000003</v>
      </c>
      <c r="M106">
        <v>61.398411000000003</v>
      </c>
      <c r="N106">
        <v>61.398411000000003</v>
      </c>
      <c r="O106">
        <v>61.398411000000003</v>
      </c>
      <c r="P106">
        <v>61.398411000000003</v>
      </c>
      <c r="Q106">
        <v>61.398411000000003</v>
      </c>
      <c r="R106">
        <v>61.398411000000003</v>
      </c>
      <c r="S106">
        <v>61.398411000000003</v>
      </c>
      <c r="T106">
        <v>61.398411000000003</v>
      </c>
      <c r="U106">
        <v>61.398411000000003</v>
      </c>
      <c r="V106">
        <v>61.398411000000003</v>
      </c>
      <c r="W106">
        <v>61.398411000000003</v>
      </c>
      <c r="X106">
        <v>61.398411000000003</v>
      </c>
      <c r="Y106">
        <v>61.398411000000003</v>
      </c>
      <c r="Z106">
        <v>61.398411000000003</v>
      </c>
      <c r="AA106">
        <v>61.398411000000003</v>
      </c>
      <c r="AB106">
        <v>61.398411000000003</v>
      </c>
      <c r="AC106">
        <v>61.398411000000003</v>
      </c>
      <c r="AD106">
        <v>61.398411000000003</v>
      </c>
      <c r="AE106">
        <v>61.398411000000003</v>
      </c>
      <c r="AF106">
        <v>61.398411000000003</v>
      </c>
      <c r="AG106">
        <v>61.398411000000003</v>
      </c>
      <c r="AH106">
        <v>61.398411000000003</v>
      </c>
      <c r="AI106">
        <v>61.398411000000003</v>
      </c>
      <c r="AJ106">
        <v>61.398411000000003</v>
      </c>
      <c r="AK106">
        <v>61.398411000000003</v>
      </c>
      <c r="AL106">
        <v>61.398411000000003</v>
      </c>
      <c r="AM106">
        <v>61.398411000000003</v>
      </c>
      <c r="AN106">
        <v>61.398411000000003</v>
      </c>
      <c r="AO106">
        <v>61.398411000000003</v>
      </c>
      <c r="AP106">
        <v>61.398411000000003</v>
      </c>
      <c r="AQ106">
        <v>61.398411000000003</v>
      </c>
      <c r="AR106">
        <v>61.398411000000003</v>
      </c>
      <c r="AS106">
        <v>61.398411000000003</v>
      </c>
      <c r="AT106">
        <v>61.398411000000003</v>
      </c>
      <c r="AU106">
        <v>61.398411000000003</v>
      </c>
      <c r="AV106">
        <v>61.398411000000003</v>
      </c>
      <c r="AW106">
        <v>61.398411000000003</v>
      </c>
      <c r="AX106">
        <v>61.398411000000003</v>
      </c>
    </row>
    <row r="107" spans="2:50" x14ac:dyDescent="0.2">
      <c r="B107">
        <v>74.054549710000003</v>
      </c>
      <c r="C107">
        <v>74.054549710000003</v>
      </c>
      <c r="D107">
        <v>74.054549710000003</v>
      </c>
      <c r="E107">
        <v>74.054549710000003</v>
      </c>
      <c r="F107">
        <v>74.054549710000003</v>
      </c>
      <c r="G107">
        <v>74.054549710000003</v>
      </c>
      <c r="H107">
        <v>74.054549710000003</v>
      </c>
      <c r="I107">
        <v>74.054549710000003</v>
      </c>
      <c r="J107">
        <v>74.054549710000003</v>
      </c>
      <c r="K107">
        <v>74.054549710000003</v>
      </c>
      <c r="L107">
        <v>74.054549710000003</v>
      </c>
      <c r="M107">
        <v>74.054549710000003</v>
      </c>
      <c r="N107">
        <v>74.054549710000003</v>
      </c>
      <c r="O107">
        <v>74.054549710000003</v>
      </c>
      <c r="P107">
        <v>74.054549710000003</v>
      </c>
      <c r="Q107">
        <v>74.054549710000003</v>
      </c>
      <c r="R107">
        <v>74.054549710000003</v>
      </c>
      <c r="S107">
        <v>74.054549710000003</v>
      </c>
      <c r="T107">
        <v>74.054549710000003</v>
      </c>
      <c r="U107">
        <v>74.054549710000003</v>
      </c>
      <c r="V107">
        <v>74.054549710000003</v>
      </c>
      <c r="W107">
        <v>74.054549710000003</v>
      </c>
      <c r="X107">
        <v>74.054549710000003</v>
      </c>
      <c r="Y107">
        <v>74.054549710000003</v>
      </c>
      <c r="Z107">
        <v>74.054549710000003</v>
      </c>
      <c r="AA107">
        <v>74.054549710000003</v>
      </c>
      <c r="AB107">
        <v>74.054549710000003</v>
      </c>
      <c r="AC107">
        <v>74.054549710000003</v>
      </c>
      <c r="AD107">
        <v>74.054549710000003</v>
      </c>
      <c r="AE107">
        <v>74.054549710000003</v>
      </c>
      <c r="AF107">
        <v>74.054549710000003</v>
      </c>
      <c r="AG107">
        <v>74.054549710000003</v>
      </c>
      <c r="AH107">
        <v>74.054549710000003</v>
      </c>
      <c r="AI107">
        <v>74.054549710000003</v>
      </c>
      <c r="AJ107">
        <v>74.054549710000003</v>
      </c>
      <c r="AK107">
        <v>74.054549710000003</v>
      </c>
      <c r="AL107">
        <v>74.054549710000003</v>
      </c>
      <c r="AM107">
        <v>74.054549710000003</v>
      </c>
      <c r="AN107">
        <v>74.054549710000003</v>
      </c>
      <c r="AO107">
        <v>74.054549710000003</v>
      </c>
      <c r="AP107">
        <v>74.054549710000003</v>
      </c>
      <c r="AQ107">
        <v>74.054549710000003</v>
      </c>
      <c r="AR107">
        <v>74.054549710000003</v>
      </c>
      <c r="AS107">
        <v>74.054549710000003</v>
      </c>
      <c r="AT107">
        <v>74.054549710000003</v>
      </c>
      <c r="AU107">
        <v>74.054549710000003</v>
      </c>
      <c r="AV107">
        <v>74.054549710000003</v>
      </c>
      <c r="AW107">
        <v>74.054549710000003</v>
      </c>
      <c r="AX107">
        <v>74.054549710000003</v>
      </c>
    </row>
    <row r="108" spans="2:50" x14ac:dyDescent="0.2">
      <c r="B108">
        <v>89.322787877099998</v>
      </c>
      <c r="C108">
        <v>89.322787877099998</v>
      </c>
      <c r="D108">
        <v>89.322787877099998</v>
      </c>
      <c r="E108">
        <v>89.322787877099998</v>
      </c>
      <c r="F108">
        <v>89.322787877099998</v>
      </c>
      <c r="G108">
        <v>89.322787877099998</v>
      </c>
      <c r="H108">
        <v>89.322787877099998</v>
      </c>
      <c r="I108">
        <v>89.322787877099998</v>
      </c>
      <c r="J108">
        <v>89.322787877099998</v>
      </c>
      <c r="K108">
        <v>89.322787877099998</v>
      </c>
      <c r="L108">
        <v>89.322787877099998</v>
      </c>
      <c r="M108">
        <v>89.322787877099998</v>
      </c>
      <c r="N108">
        <v>89.322787877099998</v>
      </c>
      <c r="O108">
        <v>89.322787877099998</v>
      </c>
      <c r="P108">
        <v>89.322787877099998</v>
      </c>
      <c r="Q108">
        <v>89.322787877099998</v>
      </c>
      <c r="R108">
        <v>89.322787877099998</v>
      </c>
      <c r="S108">
        <v>89.322787877099998</v>
      </c>
      <c r="T108">
        <v>89.322787877099998</v>
      </c>
      <c r="U108">
        <v>89.322787877099998</v>
      </c>
      <c r="V108">
        <v>89.322787877099998</v>
      </c>
      <c r="W108">
        <v>89.322787877099998</v>
      </c>
      <c r="X108">
        <v>89.322787877099998</v>
      </c>
      <c r="Y108">
        <v>89.322787877099998</v>
      </c>
      <c r="Z108">
        <v>89.322787877099998</v>
      </c>
      <c r="AA108">
        <v>89.322787877099998</v>
      </c>
      <c r="AB108">
        <v>89.322787877099998</v>
      </c>
      <c r="AC108">
        <v>89.322787877099998</v>
      </c>
      <c r="AD108">
        <v>89.322787877099998</v>
      </c>
      <c r="AE108">
        <v>89.322787877099998</v>
      </c>
      <c r="AF108">
        <v>89.322787877099998</v>
      </c>
      <c r="AG108">
        <v>89.322787877099998</v>
      </c>
      <c r="AH108">
        <v>89.322787877099998</v>
      </c>
      <c r="AI108">
        <v>89.322787877099998</v>
      </c>
      <c r="AJ108">
        <v>89.322787877099998</v>
      </c>
      <c r="AK108">
        <v>89.322787877099998</v>
      </c>
      <c r="AL108">
        <v>89.322787877099998</v>
      </c>
      <c r="AM108">
        <v>89.322787877099998</v>
      </c>
      <c r="AN108">
        <v>89.322787877099998</v>
      </c>
      <c r="AO108">
        <v>89.322787877099998</v>
      </c>
      <c r="AP108">
        <v>89.322787877099998</v>
      </c>
      <c r="AQ108">
        <v>89.322787877099998</v>
      </c>
      <c r="AR108">
        <v>89.322787877099998</v>
      </c>
      <c r="AS108">
        <v>89.322787877099998</v>
      </c>
      <c r="AT108">
        <v>89.322787877099998</v>
      </c>
      <c r="AU108">
        <v>89.322787877099998</v>
      </c>
      <c r="AV108">
        <v>89.322787877099998</v>
      </c>
      <c r="AW108">
        <v>89.322787877099998</v>
      </c>
      <c r="AX108">
        <v>89.322787877099998</v>
      </c>
    </row>
    <row r="109" spans="2:50" x14ac:dyDescent="0.2">
      <c r="B109">
        <v>107.74292793945099</v>
      </c>
      <c r="C109">
        <v>107.74292793945099</v>
      </c>
      <c r="D109">
        <v>107.74292793945099</v>
      </c>
      <c r="E109">
        <v>107.74292793945099</v>
      </c>
      <c r="F109">
        <v>107.74292793945099</v>
      </c>
      <c r="G109">
        <v>107.74292793945099</v>
      </c>
      <c r="H109">
        <v>107.74292793945099</v>
      </c>
      <c r="I109">
        <v>107.74292793945099</v>
      </c>
      <c r="J109">
        <v>107.74292793945099</v>
      </c>
      <c r="K109">
        <v>107.74292793945099</v>
      </c>
      <c r="L109">
        <v>107.74292793945099</v>
      </c>
      <c r="M109">
        <v>107.74292793945099</v>
      </c>
      <c r="N109">
        <v>107.74292793945099</v>
      </c>
      <c r="O109">
        <v>107.74292793945099</v>
      </c>
      <c r="P109">
        <v>107.74292793945099</v>
      </c>
      <c r="Q109">
        <v>107.74292793945099</v>
      </c>
      <c r="R109">
        <v>107.74292793945099</v>
      </c>
      <c r="S109">
        <v>107.74292793945099</v>
      </c>
      <c r="T109">
        <v>107.74292793945099</v>
      </c>
      <c r="U109">
        <v>107.74292793945099</v>
      </c>
      <c r="V109">
        <v>107.74292793945099</v>
      </c>
      <c r="W109">
        <v>107.74292793945099</v>
      </c>
      <c r="X109">
        <v>107.74292793945099</v>
      </c>
      <c r="Y109">
        <v>107.74292793945099</v>
      </c>
      <c r="Z109">
        <v>107.74292793945099</v>
      </c>
      <c r="AA109">
        <v>107.74292793945099</v>
      </c>
      <c r="AB109">
        <v>107.74292793945099</v>
      </c>
      <c r="AC109">
        <v>107.74292793945099</v>
      </c>
      <c r="AD109">
        <v>107.74292793945099</v>
      </c>
      <c r="AE109">
        <v>107.74292793945099</v>
      </c>
      <c r="AF109">
        <v>107.74292793945099</v>
      </c>
      <c r="AG109">
        <v>107.74292793945099</v>
      </c>
      <c r="AH109">
        <v>107.74292793945099</v>
      </c>
      <c r="AI109">
        <v>107.74292793945099</v>
      </c>
      <c r="AJ109">
        <v>107.74292793945099</v>
      </c>
      <c r="AK109">
        <v>107.74292793945099</v>
      </c>
      <c r="AL109">
        <v>107.74292793945099</v>
      </c>
      <c r="AM109">
        <v>107.74292793945099</v>
      </c>
      <c r="AN109">
        <v>107.74292793945099</v>
      </c>
      <c r="AO109">
        <v>107.74292793945099</v>
      </c>
      <c r="AP109">
        <v>107.74292793945099</v>
      </c>
      <c r="AQ109">
        <v>107.74292793945099</v>
      </c>
      <c r="AR109">
        <v>107.74292793945099</v>
      </c>
      <c r="AS109">
        <v>107.74292793945099</v>
      </c>
      <c r="AT109">
        <v>107.74292793945099</v>
      </c>
      <c r="AU109">
        <v>107.74292793945099</v>
      </c>
      <c r="AV109">
        <v>107.74292793945099</v>
      </c>
      <c r="AW109">
        <v>107.74292793945099</v>
      </c>
      <c r="AX109">
        <v>107.74292793945099</v>
      </c>
    </row>
    <row r="110" spans="2:50" x14ac:dyDescent="0.2">
      <c r="B110">
        <v>129.96647104469099</v>
      </c>
      <c r="C110">
        <v>129.96647104469099</v>
      </c>
      <c r="D110">
        <v>129.96647104469099</v>
      </c>
      <c r="E110">
        <v>129.96647104469099</v>
      </c>
      <c r="F110">
        <v>129.96647104469099</v>
      </c>
      <c r="G110">
        <v>129.96647104469099</v>
      </c>
      <c r="H110">
        <v>129.96647104469099</v>
      </c>
      <c r="I110">
        <v>129.96647104469099</v>
      </c>
      <c r="J110">
        <v>129.96647104469099</v>
      </c>
      <c r="K110">
        <v>129.96647104469099</v>
      </c>
      <c r="L110">
        <v>129.96647104469099</v>
      </c>
      <c r="M110">
        <v>129.96647104469099</v>
      </c>
      <c r="N110">
        <v>129.96647104469099</v>
      </c>
      <c r="O110">
        <v>129.96647104469099</v>
      </c>
      <c r="P110">
        <v>129.96647104469099</v>
      </c>
      <c r="Q110">
        <v>129.96647104469099</v>
      </c>
      <c r="R110">
        <v>129.96647104469099</v>
      </c>
      <c r="S110">
        <v>129.96647104469099</v>
      </c>
      <c r="T110">
        <v>129.96647104469099</v>
      </c>
      <c r="U110">
        <v>129.96647104469099</v>
      </c>
      <c r="V110">
        <v>129.96647104469099</v>
      </c>
      <c r="W110">
        <v>129.96647104469099</v>
      </c>
      <c r="X110">
        <v>129.96647104469099</v>
      </c>
      <c r="Y110">
        <v>129.96647104469099</v>
      </c>
      <c r="Z110">
        <v>129.96647104469099</v>
      </c>
      <c r="AA110">
        <v>129.96647104469099</v>
      </c>
      <c r="AB110">
        <v>129.96647104469099</v>
      </c>
      <c r="AC110">
        <v>129.96647104469099</v>
      </c>
      <c r="AD110">
        <v>129.96647104469099</v>
      </c>
      <c r="AE110">
        <v>129.96647104469099</v>
      </c>
      <c r="AF110">
        <v>129.96647104469099</v>
      </c>
      <c r="AG110">
        <v>129.96647104469099</v>
      </c>
      <c r="AH110">
        <v>129.96647104469099</v>
      </c>
      <c r="AI110">
        <v>129.96647104469099</v>
      </c>
      <c r="AJ110">
        <v>129.96647104469099</v>
      </c>
      <c r="AK110">
        <v>129.96647104469099</v>
      </c>
      <c r="AL110">
        <v>129.96647104469099</v>
      </c>
      <c r="AM110">
        <v>129.96647104469099</v>
      </c>
      <c r="AN110">
        <v>129.96647104469099</v>
      </c>
      <c r="AO110">
        <v>129.96647104469099</v>
      </c>
      <c r="AP110">
        <v>129.96647104469099</v>
      </c>
      <c r="AQ110">
        <v>129.96647104469099</v>
      </c>
      <c r="AR110">
        <v>129.96647104469099</v>
      </c>
      <c r="AS110">
        <v>129.96647104469099</v>
      </c>
      <c r="AT110">
        <v>129.96647104469099</v>
      </c>
      <c r="AU110">
        <v>129.96647104469099</v>
      </c>
      <c r="AV110">
        <v>129.96647104469099</v>
      </c>
      <c r="AW110">
        <v>129.96647104469099</v>
      </c>
      <c r="AX110">
        <v>129.96647104469099</v>
      </c>
    </row>
    <row r="111" spans="2:50" x14ac:dyDescent="0.2">
      <c r="B111">
        <v>156.77976115358101</v>
      </c>
      <c r="C111">
        <v>156.77976115358101</v>
      </c>
      <c r="D111">
        <v>156.77976115358101</v>
      </c>
      <c r="E111">
        <v>156.77976115358101</v>
      </c>
      <c r="F111">
        <v>156.77976115358101</v>
      </c>
      <c r="G111">
        <v>156.77976115358101</v>
      </c>
      <c r="H111">
        <v>156.77976115358101</v>
      </c>
      <c r="I111">
        <v>156.77976115358101</v>
      </c>
      <c r="J111">
        <v>156.77976115358101</v>
      </c>
      <c r="K111">
        <v>156.77976115358101</v>
      </c>
      <c r="L111">
        <v>156.77976115358101</v>
      </c>
      <c r="M111">
        <v>156.77976115358101</v>
      </c>
      <c r="N111">
        <v>156.77976115358101</v>
      </c>
      <c r="O111">
        <v>156.77976115358101</v>
      </c>
      <c r="P111">
        <v>156.77976115358101</v>
      </c>
      <c r="Q111">
        <v>156.77976115358101</v>
      </c>
      <c r="R111">
        <v>156.77976115358101</v>
      </c>
      <c r="S111">
        <v>156.77976115358101</v>
      </c>
      <c r="T111">
        <v>156.77976115358101</v>
      </c>
      <c r="U111">
        <v>156.77976115358101</v>
      </c>
      <c r="V111">
        <v>156.77976115358101</v>
      </c>
      <c r="W111">
        <v>156.77976115358101</v>
      </c>
      <c r="X111">
        <v>156.77976115358101</v>
      </c>
      <c r="Y111">
        <v>156.77976115358101</v>
      </c>
      <c r="Z111">
        <v>156.77976115358101</v>
      </c>
      <c r="AA111">
        <v>156.77976115358101</v>
      </c>
      <c r="AB111">
        <v>156.77976115358101</v>
      </c>
      <c r="AC111">
        <v>156.77976115358101</v>
      </c>
      <c r="AD111">
        <v>156.77976115358101</v>
      </c>
      <c r="AE111">
        <v>156.77976115358101</v>
      </c>
      <c r="AF111">
        <v>156.77976115358101</v>
      </c>
      <c r="AG111">
        <v>156.77976115358101</v>
      </c>
      <c r="AH111">
        <v>156.77976115358101</v>
      </c>
      <c r="AI111">
        <v>156.77976115358101</v>
      </c>
      <c r="AJ111">
        <v>156.77976115358101</v>
      </c>
      <c r="AK111">
        <v>156.77976115358101</v>
      </c>
      <c r="AL111">
        <v>156.77976115358101</v>
      </c>
      <c r="AM111">
        <v>156.77976115358101</v>
      </c>
      <c r="AN111">
        <v>156.77976115358101</v>
      </c>
      <c r="AO111">
        <v>156.77976115358101</v>
      </c>
      <c r="AP111">
        <v>156.77976115358101</v>
      </c>
      <c r="AQ111">
        <v>156.77976115358101</v>
      </c>
      <c r="AR111">
        <v>156.77976115358101</v>
      </c>
      <c r="AS111">
        <v>156.77976115358101</v>
      </c>
      <c r="AT111">
        <v>156.77976115358101</v>
      </c>
      <c r="AU111">
        <v>156.77976115358101</v>
      </c>
      <c r="AV111">
        <v>156.77976115358101</v>
      </c>
      <c r="AW111">
        <v>156.77976115358101</v>
      </c>
      <c r="AX111">
        <v>156.77976115358101</v>
      </c>
    </row>
    <row r="112" spans="2:50" x14ac:dyDescent="0.2">
      <c r="B112">
        <v>189.13193113406999</v>
      </c>
      <c r="C112">
        <v>189.13193113406999</v>
      </c>
      <c r="D112">
        <v>189.13193113406999</v>
      </c>
      <c r="E112">
        <v>189.13193113406999</v>
      </c>
      <c r="F112">
        <v>189.13193113406999</v>
      </c>
      <c r="G112">
        <v>189.13193113406999</v>
      </c>
      <c r="H112">
        <v>189.13193113406999</v>
      </c>
      <c r="I112">
        <v>189.13193113406999</v>
      </c>
      <c r="J112">
        <v>189.13193113406999</v>
      </c>
      <c r="K112">
        <v>189.13193113406999</v>
      </c>
      <c r="L112">
        <v>189.13193113406999</v>
      </c>
      <c r="M112">
        <v>189.13193113406999</v>
      </c>
      <c r="N112">
        <v>189.13193113406999</v>
      </c>
      <c r="O112">
        <v>189.13193113406999</v>
      </c>
      <c r="P112">
        <v>189.13193113406999</v>
      </c>
      <c r="Q112">
        <v>189.13193113406999</v>
      </c>
      <c r="R112">
        <v>189.13193113406999</v>
      </c>
      <c r="S112">
        <v>189.13193113406999</v>
      </c>
      <c r="T112">
        <v>189.13193113406999</v>
      </c>
      <c r="U112">
        <v>189.13193113406999</v>
      </c>
      <c r="V112">
        <v>189.13193113406999</v>
      </c>
      <c r="W112">
        <v>189.13193113406999</v>
      </c>
      <c r="X112">
        <v>189.13193113406999</v>
      </c>
      <c r="Y112">
        <v>189.13193113406999</v>
      </c>
      <c r="Z112">
        <v>189.13193113406999</v>
      </c>
      <c r="AA112">
        <v>189.13193113406999</v>
      </c>
      <c r="AB112">
        <v>189.13193113406999</v>
      </c>
      <c r="AC112">
        <v>189.13193113406999</v>
      </c>
      <c r="AD112">
        <v>189.13193113406999</v>
      </c>
      <c r="AE112">
        <v>189.13193113406999</v>
      </c>
      <c r="AF112">
        <v>189.13193113406999</v>
      </c>
      <c r="AG112">
        <v>189.13193113406999</v>
      </c>
      <c r="AH112">
        <v>189.13193113406999</v>
      </c>
      <c r="AI112">
        <v>189.13193113406999</v>
      </c>
      <c r="AJ112">
        <v>189.13193113406999</v>
      </c>
      <c r="AK112">
        <v>189.13193113406999</v>
      </c>
      <c r="AL112">
        <v>189.13193113406999</v>
      </c>
      <c r="AM112">
        <v>189.13193113406999</v>
      </c>
      <c r="AN112">
        <v>189.13193113406999</v>
      </c>
      <c r="AO112">
        <v>189.13193113406999</v>
      </c>
      <c r="AP112">
        <v>189.13193113406999</v>
      </c>
      <c r="AQ112">
        <v>189.13193113406999</v>
      </c>
      <c r="AR112">
        <v>189.13193113406999</v>
      </c>
      <c r="AS112">
        <v>189.13193113406999</v>
      </c>
      <c r="AT112">
        <v>189.13193113406999</v>
      </c>
      <c r="AU112">
        <v>189.13193113406999</v>
      </c>
      <c r="AV112">
        <v>189.13193113406999</v>
      </c>
      <c r="AW112">
        <v>189.13193113406999</v>
      </c>
      <c r="AX112">
        <v>189.13193113406999</v>
      </c>
    </row>
    <row r="113" spans="2:50" x14ac:dyDescent="0.2">
      <c r="B113">
        <v>228.16864854532099</v>
      </c>
      <c r="C113">
        <v>228.16864854532099</v>
      </c>
      <c r="D113">
        <v>228.16864854532099</v>
      </c>
      <c r="E113">
        <v>228.16864854532099</v>
      </c>
      <c r="F113">
        <v>228.16864854532099</v>
      </c>
      <c r="G113">
        <v>228.16864854532099</v>
      </c>
      <c r="H113">
        <v>228.16864854532099</v>
      </c>
      <c r="I113">
        <v>228.16864854532099</v>
      </c>
      <c r="J113">
        <v>228.16864854532099</v>
      </c>
      <c r="K113">
        <v>228.16864854532099</v>
      </c>
      <c r="L113">
        <v>228.16864854532099</v>
      </c>
      <c r="M113">
        <v>228.16864854532099</v>
      </c>
      <c r="N113">
        <v>228.16864854532099</v>
      </c>
      <c r="O113">
        <v>228.16864854532099</v>
      </c>
      <c r="P113">
        <v>228.16864854532099</v>
      </c>
      <c r="Q113">
        <v>228.16864854532099</v>
      </c>
      <c r="R113">
        <v>228.16864854532099</v>
      </c>
      <c r="S113">
        <v>228.16864854532099</v>
      </c>
      <c r="T113">
        <v>228.16864854532099</v>
      </c>
      <c r="U113">
        <v>228.16864854532099</v>
      </c>
      <c r="V113">
        <v>228.16864854532099</v>
      </c>
      <c r="W113">
        <v>228.16864854532099</v>
      </c>
      <c r="X113">
        <v>228.16864854532099</v>
      </c>
      <c r="Y113">
        <v>228.16864854532099</v>
      </c>
      <c r="Z113">
        <v>228.16864854532099</v>
      </c>
      <c r="AA113">
        <v>228.16864854532099</v>
      </c>
      <c r="AB113">
        <v>228.16864854532099</v>
      </c>
      <c r="AC113">
        <v>228.16864854532099</v>
      </c>
      <c r="AD113">
        <v>228.16864854532099</v>
      </c>
      <c r="AE113">
        <v>228.16864854532099</v>
      </c>
      <c r="AF113">
        <v>228.16864854532099</v>
      </c>
      <c r="AG113">
        <v>228.16864854532099</v>
      </c>
      <c r="AH113">
        <v>228.16864854532099</v>
      </c>
      <c r="AI113">
        <v>228.16864854532099</v>
      </c>
      <c r="AJ113">
        <v>228.16864854532099</v>
      </c>
      <c r="AK113">
        <v>228.16864854532099</v>
      </c>
      <c r="AL113">
        <v>228.16864854532099</v>
      </c>
      <c r="AM113">
        <v>228.16864854532099</v>
      </c>
      <c r="AN113">
        <v>228.16864854532099</v>
      </c>
      <c r="AO113">
        <v>228.16864854532099</v>
      </c>
      <c r="AP113">
        <v>228.16864854532099</v>
      </c>
      <c r="AQ113">
        <v>228.16864854532099</v>
      </c>
      <c r="AR113">
        <v>228.16864854532099</v>
      </c>
      <c r="AS113">
        <v>228.16864854532099</v>
      </c>
      <c r="AT113">
        <v>228.16864854532099</v>
      </c>
      <c r="AU113">
        <v>228.16864854532099</v>
      </c>
      <c r="AV113">
        <v>228.16864854532099</v>
      </c>
      <c r="AW113">
        <v>228.16864854532099</v>
      </c>
      <c r="AX113">
        <v>228.16864854532099</v>
      </c>
    </row>
    <row r="114" spans="2:50" x14ac:dyDescent="0.2">
      <c r="B114">
        <v>275.27286639035401</v>
      </c>
      <c r="C114">
        <v>275.27286639035401</v>
      </c>
      <c r="D114">
        <v>275.27286639035401</v>
      </c>
      <c r="E114">
        <v>275.27286639035401</v>
      </c>
      <c r="F114">
        <v>275.27286639035401</v>
      </c>
      <c r="G114">
        <v>275.27286639035401</v>
      </c>
      <c r="H114">
        <v>275.27286639035401</v>
      </c>
      <c r="I114">
        <v>275.27286639035401</v>
      </c>
      <c r="J114">
        <v>275.27286639035401</v>
      </c>
      <c r="K114">
        <v>275.27286639035401</v>
      </c>
      <c r="L114">
        <v>275.27286639035401</v>
      </c>
      <c r="M114">
        <v>275.27286639035401</v>
      </c>
      <c r="N114">
        <v>275.27286639035401</v>
      </c>
      <c r="O114">
        <v>275.27286639035401</v>
      </c>
      <c r="P114">
        <v>275.27286639035401</v>
      </c>
      <c r="Q114">
        <v>275.27286639035401</v>
      </c>
      <c r="R114">
        <v>275.27286639035401</v>
      </c>
      <c r="S114">
        <v>275.27286639035401</v>
      </c>
      <c r="T114">
        <v>275.27286639035401</v>
      </c>
      <c r="U114">
        <v>275.27286639035401</v>
      </c>
      <c r="V114">
        <v>275.27286639035401</v>
      </c>
      <c r="W114">
        <v>275.27286639035401</v>
      </c>
      <c r="X114">
        <v>275.27286639035401</v>
      </c>
      <c r="Y114">
        <v>275.27286639035401</v>
      </c>
      <c r="Z114">
        <v>275.27286639035401</v>
      </c>
      <c r="AA114">
        <v>275.27286639035401</v>
      </c>
      <c r="AB114">
        <v>275.27286639035401</v>
      </c>
      <c r="AC114">
        <v>275.27286639035401</v>
      </c>
      <c r="AD114">
        <v>275.27286639035401</v>
      </c>
      <c r="AE114">
        <v>275.27286639035401</v>
      </c>
      <c r="AF114">
        <v>275.27286639035401</v>
      </c>
      <c r="AG114">
        <v>275.27286639035401</v>
      </c>
      <c r="AH114">
        <v>275.27286639035401</v>
      </c>
      <c r="AI114">
        <v>275.27286639035401</v>
      </c>
      <c r="AJ114">
        <v>275.27286639035401</v>
      </c>
      <c r="AK114">
        <v>275.27286639035401</v>
      </c>
      <c r="AL114">
        <v>275.27286639035401</v>
      </c>
      <c r="AM114">
        <v>275.27286639035401</v>
      </c>
      <c r="AN114">
        <v>275.27286639035401</v>
      </c>
      <c r="AO114">
        <v>275.27286639035401</v>
      </c>
      <c r="AP114">
        <v>275.27286639035401</v>
      </c>
      <c r="AQ114">
        <v>275.27286639035401</v>
      </c>
      <c r="AR114">
        <v>275.27286639035401</v>
      </c>
      <c r="AS114">
        <v>275.27286639035401</v>
      </c>
      <c r="AT114">
        <v>275.27286639035401</v>
      </c>
      <c r="AU114">
        <v>275.27286639035401</v>
      </c>
      <c r="AV114">
        <v>275.27286639035401</v>
      </c>
      <c r="AW114">
        <v>275.27286639035401</v>
      </c>
      <c r="AX114">
        <v>275.27286639035401</v>
      </c>
    </row>
    <row r="115" spans="2:50" x14ac:dyDescent="0.2">
      <c r="B115">
        <v>332.114034944362</v>
      </c>
      <c r="C115">
        <v>332.114034944362</v>
      </c>
      <c r="D115">
        <v>332.114034944362</v>
      </c>
      <c r="E115">
        <v>332.114034944362</v>
      </c>
      <c r="F115">
        <v>332.114034944362</v>
      </c>
      <c r="G115">
        <v>332.114034944362</v>
      </c>
      <c r="H115">
        <v>332.114034944362</v>
      </c>
      <c r="I115">
        <v>332.114034944362</v>
      </c>
      <c r="J115">
        <v>332.114034944362</v>
      </c>
      <c r="K115">
        <v>332.114034944362</v>
      </c>
      <c r="L115">
        <v>332.114034944362</v>
      </c>
      <c r="M115">
        <v>332.114034944362</v>
      </c>
      <c r="N115">
        <v>332.114034944362</v>
      </c>
      <c r="O115">
        <v>332.114034944362</v>
      </c>
      <c r="P115">
        <v>332.114034944362</v>
      </c>
      <c r="Q115">
        <v>332.114034944362</v>
      </c>
      <c r="R115">
        <v>332.114034944362</v>
      </c>
      <c r="S115">
        <v>332.114034944362</v>
      </c>
      <c r="T115">
        <v>332.114034944362</v>
      </c>
      <c r="U115">
        <v>332.114034944362</v>
      </c>
      <c r="V115">
        <v>332.114034944362</v>
      </c>
      <c r="W115">
        <v>332.114034944362</v>
      </c>
      <c r="X115">
        <v>332.114034944362</v>
      </c>
      <c r="Y115">
        <v>332.114034944362</v>
      </c>
      <c r="Z115">
        <v>332.114034944362</v>
      </c>
      <c r="AA115">
        <v>332.114034944362</v>
      </c>
      <c r="AB115">
        <v>332.114034944362</v>
      </c>
      <c r="AC115">
        <v>332.114034944362</v>
      </c>
      <c r="AD115">
        <v>332.114034944362</v>
      </c>
      <c r="AE115">
        <v>332.114034944362</v>
      </c>
      <c r="AF115">
        <v>332.114034944362</v>
      </c>
      <c r="AG115">
        <v>332.114034944362</v>
      </c>
      <c r="AH115">
        <v>332.114034944362</v>
      </c>
      <c r="AI115">
        <v>332.114034944362</v>
      </c>
      <c r="AJ115">
        <v>332.114034944362</v>
      </c>
      <c r="AK115">
        <v>332.114034944362</v>
      </c>
      <c r="AL115">
        <v>332.114034944362</v>
      </c>
      <c r="AM115">
        <v>332.114034944362</v>
      </c>
      <c r="AN115">
        <v>332.114034944362</v>
      </c>
      <c r="AO115">
        <v>332.114034944362</v>
      </c>
      <c r="AP115">
        <v>332.114034944362</v>
      </c>
      <c r="AQ115">
        <v>332.114034944362</v>
      </c>
      <c r="AR115">
        <v>332.114034944362</v>
      </c>
      <c r="AS115">
        <v>332.114034944362</v>
      </c>
      <c r="AT115">
        <v>332.114034944362</v>
      </c>
      <c r="AU115">
        <v>332.114034944362</v>
      </c>
      <c r="AV115">
        <v>332.114034944362</v>
      </c>
      <c r="AW115">
        <v>332.114034944362</v>
      </c>
      <c r="AX115">
        <v>332.114034944362</v>
      </c>
    </row>
    <row r="116" spans="2:50" x14ac:dyDescent="0.2">
      <c r="B116">
        <v>400.70753386744599</v>
      </c>
      <c r="C116">
        <v>400.70753386744599</v>
      </c>
      <c r="D116">
        <v>400.70753386744599</v>
      </c>
      <c r="E116">
        <v>400.70753386744599</v>
      </c>
      <c r="F116">
        <v>400.70753386744599</v>
      </c>
      <c r="G116">
        <v>400.70753386744599</v>
      </c>
      <c r="H116">
        <v>400.70753386744599</v>
      </c>
      <c r="I116">
        <v>400.70753386744599</v>
      </c>
      <c r="J116">
        <v>400.70753386744599</v>
      </c>
      <c r="K116">
        <v>400.70753386744599</v>
      </c>
      <c r="L116">
        <v>400.70753386744599</v>
      </c>
      <c r="M116">
        <v>400.70753386744599</v>
      </c>
      <c r="N116">
        <v>400.70753386744599</v>
      </c>
      <c r="O116">
        <v>400.70753386744599</v>
      </c>
      <c r="P116">
        <v>400.70753386744599</v>
      </c>
      <c r="Q116">
        <v>400.70753386744599</v>
      </c>
      <c r="R116">
        <v>400.70753386744599</v>
      </c>
      <c r="S116">
        <v>400.70753386744599</v>
      </c>
      <c r="T116">
        <v>400.70753386744599</v>
      </c>
      <c r="U116">
        <v>400.70753386744599</v>
      </c>
      <c r="V116">
        <v>400.70753386744599</v>
      </c>
      <c r="W116">
        <v>400.70753386744599</v>
      </c>
      <c r="X116">
        <v>400.70753386744599</v>
      </c>
      <c r="Y116">
        <v>400.70753386744599</v>
      </c>
      <c r="Z116">
        <v>400.70753386744599</v>
      </c>
      <c r="AA116">
        <v>400.70753386744599</v>
      </c>
      <c r="AB116">
        <v>400.70753386744599</v>
      </c>
      <c r="AC116">
        <v>400.70753386744599</v>
      </c>
      <c r="AD116">
        <v>400.70753386744599</v>
      </c>
      <c r="AE116">
        <v>400.70753386744599</v>
      </c>
      <c r="AF116">
        <v>400.70753386744599</v>
      </c>
      <c r="AG116">
        <v>400.70753386744599</v>
      </c>
      <c r="AH116">
        <v>400.70753386744599</v>
      </c>
      <c r="AI116">
        <v>400.70753386744599</v>
      </c>
      <c r="AJ116">
        <v>400.70753386744599</v>
      </c>
      <c r="AK116">
        <v>400.70753386744599</v>
      </c>
      <c r="AL116">
        <v>400.70753386744599</v>
      </c>
      <c r="AM116">
        <v>400.70753386744599</v>
      </c>
      <c r="AN116">
        <v>400.70753386744599</v>
      </c>
      <c r="AO116">
        <v>400.70753386744599</v>
      </c>
      <c r="AP116">
        <v>400.70753386744599</v>
      </c>
      <c r="AQ116">
        <v>400.70753386744599</v>
      </c>
      <c r="AR116">
        <v>400.70753386744599</v>
      </c>
      <c r="AS116">
        <v>400.70753386744599</v>
      </c>
      <c r="AT116">
        <v>400.70753386744599</v>
      </c>
      <c r="AU116">
        <v>400.70753386744599</v>
      </c>
      <c r="AV116">
        <v>400.70753386744599</v>
      </c>
      <c r="AW116">
        <v>400.70753386744599</v>
      </c>
      <c r="AX116">
        <v>400.70753386744599</v>
      </c>
    </row>
    <row r="117" spans="2:50" x14ac:dyDescent="0.2">
      <c r="B117">
        <v>483.48645009472898</v>
      </c>
      <c r="C117">
        <v>483.48645009472898</v>
      </c>
      <c r="D117">
        <v>483.48645009472898</v>
      </c>
      <c r="E117">
        <v>483.48645009472898</v>
      </c>
      <c r="F117">
        <v>483.48645009472898</v>
      </c>
      <c r="G117">
        <v>483.48645009472898</v>
      </c>
      <c r="H117">
        <v>483.48645009472898</v>
      </c>
      <c r="I117">
        <v>483.48645009472898</v>
      </c>
      <c r="J117">
        <v>483.48645009472898</v>
      </c>
      <c r="K117">
        <v>483.48645009472898</v>
      </c>
      <c r="L117">
        <v>483.48645009472898</v>
      </c>
      <c r="M117">
        <v>483.48645009472898</v>
      </c>
      <c r="N117">
        <v>483.48645009472898</v>
      </c>
      <c r="O117">
        <v>483.48645009472898</v>
      </c>
      <c r="P117">
        <v>483.48645009472898</v>
      </c>
      <c r="Q117">
        <v>483.48645009472898</v>
      </c>
      <c r="R117">
        <v>483.48645009472898</v>
      </c>
      <c r="S117">
        <v>483.48645009472898</v>
      </c>
      <c r="T117">
        <v>483.48645009472898</v>
      </c>
      <c r="U117">
        <v>483.48645009472898</v>
      </c>
      <c r="V117">
        <v>483.48645009472898</v>
      </c>
      <c r="W117">
        <v>483.48645009472898</v>
      </c>
      <c r="X117">
        <v>483.48645009472898</v>
      </c>
      <c r="Y117">
        <v>483.48645009472898</v>
      </c>
      <c r="Z117">
        <v>483.48645009472898</v>
      </c>
      <c r="AA117">
        <v>483.48645009472898</v>
      </c>
      <c r="AB117">
        <v>483.48645009472898</v>
      </c>
      <c r="AC117">
        <v>483.48645009472898</v>
      </c>
      <c r="AD117">
        <v>483.48645009472898</v>
      </c>
      <c r="AE117">
        <v>483.48645009472898</v>
      </c>
      <c r="AF117">
        <v>483.48645009472898</v>
      </c>
      <c r="AG117">
        <v>483.48645009472898</v>
      </c>
      <c r="AH117">
        <v>483.48645009472898</v>
      </c>
      <c r="AI117">
        <v>483.48645009472898</v>
      </c>
      <c r="AJ117">
        <v>483.48645009472898</v>
      </c>
      <c r="AK117">
        <v>483.48645009472898</v>
      </c>
      <c r="AL117">
        <v>483.48645009472898</v>
      </c>
      <c r="AM117">
        <v>483.48645009472898</v>
      </c>
      <c r="AN117">
        <v>483.48645009472898</v>
      </c>
      <c r="AO117">
        <v>483.48645009472898</v>
      </c>
      <c r="AP117">
        <v>483.48645009472898</v>
      </c>
      <c r="AQ117">
        <v>483.48645009472898</v>
      </c>
      <c r="AR117">
        <v>483.48645009472898</v>
      </c>
      <c r="AS117">
        <v>483.48645009472898</v>
      </c>
      <c r="AT117">
        <v>483.48645009472898</v>
      </c>
      <c r="AU117">
        <v>483.48645009472898</v>
      </c>
      <c r="AV117">
        <v>483.48645009472898</v>
      </c>
      <c r="AW117">
        <v>483.48645009472898</v>
      </c>
      <c r="AX117">
        <v>483.48645009472898</v>
      </c>
    </row>
    <row r="118" spans="2:50" x14ac:dyDescent="0.2">
      <c r="B118">
        <v>583.38826965311205</v>
      </c>
      <c r="C118">
        <v>583.38826965311205</v>
      </c>
      <c r="D118">
        <v>583.38826965311205</v>
      </c>
      <c r="E118">
        <v>583.38826965311205</v>
      </c>
      <c r="F118">
        <v>583.38826965311205</v>
      </c>
      <c r="G118">
        <v>583.38826965311205</v>
      </c>
      <c r="H118">
        <v>583.38826965311205</v>
      </c>
      <c r="I118">
        <v>583.38826965311205</v>
      </c>
      <c r="J118">
        <v>583.38826965311205</v>
      </c>
      <c r="K118">
        <v>583.38826965311205</v>
      </c>
      <c r="L118">
        <v>583.38826965311205</v>
      </c>
      <c r="M118">
        <v>583.38826965311205</v>
      </c>
      <c r="N118">
        <v>583.38826965311205</v>
      </c>
      <c r="O118">
        <v>583.38826965311205</v>
      </c>
      <c r="P118">
        <v>583.38826965311205</v>
      </c>
      <c r="Q118">
        <v>583.38826965311205</v>
      </c>
      <c r="R118">
        <v>583.38826965311205</v>
      </c>
      <c r="S118">
        <v>583.38826965311205</v>
      </c>
      <c r="T118">
        <v>583.38826965311205</v>
      </c>
      <c r="U118">
        <v>583.38826965311205</v>
      </c>
      <c r="V118">
        <v>583.38826965311205</v>
      </c>
      <c r="W118">
        <v>583.38826965311205</v>
      </c>
      <c r="X118">
        <v>583.38826965311205</v>
      </c>
      <c r="Y118">
        <v>583.38826965311205</v>
      </c>
      <c r="Z118">
        <v>583.38826965311205</v>
      </c>
      <c r="AA118">
        <v>583.38826965311205</v>
      </c>
      <c r="AB118">
        <v>583.38826965311205</v>
      </c>
      <c r="AC118">
        <v>583.38826965311205</v>
      </c>
      <c r="AD118">
        <v>583.38826965311205</v>
      </c>
      <c r="AE118">
        <v>583.38826965311205</v>
      </c>
      <c r="AF118">
        <v>583.38826965311205</v>
      </c>
      <c r="AG118">
        <v>583.38826965311205</v>
      </c>
      <c r="AH118">
        <v>583.38826965311205</v>
      </c>
      <c r="AI118">
        <v>583.38826965311205</v>
      </c>
      <c r="AJ118">
        <v>583.38826965311205</v>
      </c>
      <c r="AK118">
        <v>583.38826965311205</v>
      </c>
      <c r="AL118">
        <v>583.38826965311205</v>
      </c>
      <c r="AM118">
        <v>583.38826965311205</v>
      </c>
      <c r="AN118">
        <v>583.38826965311205</v>
      </c>
      <c r="AO118">
        <v>583.38826965311205</v>
      </c>
      <c r="AP118">
        <v>583.38826965311205</v>
      </c>
      <c r="AQ118">
        <v>583.38826965311205</v>
      </c>
      <c r="AR118">
        <v>583.38826965311205</v>
      </c>
      <c r="AS118">
        <v>583.38826965311205</v>
      </c>
      <c r="AT118">
        <v>583.38826965311205</v>
      </c>
      <c r="AU118">
        <v>583.38826965311205</v>
      </c>
      <c r="AV118">
        <v>583.38826965311205</v>
      </c>
      <c r="AW118">
        <v>583.38826965311205</v>
      </c>
      <c r="AX118">
        <v>583.38826965311205</v>
      </c>
    </row>
    <row r="119" spans="2:50" x14ac:dyDescent="0.2">
      <c r="B119">
        <v>703.95958652887703</v>
      </c>
      <c r="C119">
        <v>703.95958652887703</v>
      </c>
      <c r="D119">
        <v>703.95958652887703</v>
      </c>
      <c r="E119">
        <v>703.95958652887703</v>
      </c>
      <c r="F119">
        <v>703.95958652887703</v>
      </c>
      <c r="G119">
        <v>703.95958652887703</v>
      </c>
      <c r="H119">
        <v>703.95958652887703</v>
      </c>
      <c r="I119">
        <v>703.95958652887703</v>
      </c>
      <c r="J119">
        <v>703.95958652887703</v>
      </c>
      <c r="K119">
        <v>703.95958652887703</v>
      </c>
      <c r="L119">
        <v>703.95958652887703</v>
      </c>
      <c r="M119">
        <v>703.95958652887703</v>
      </c>
      <c r="N119">
        <v>703.95958652887703</v>
      </c>
      <c r="O119">
        <v>703.95958652887703</v>
      </c>
      <c r="P119">
        <v>703.95958652887703</v>
      </c>
      <c r="Q119">
        <v>703.95958652887703</v>
      </c>
      <c r="R119">
        <v>703.95958652887703</v>
      </c>
      <c r="S119">
        <v>703.95958652887703</v>
      </c>
      <c r="T119">
        <v>703.95958652887703</v>
      </c>
      <c r="U119">
        <v>703.95958652887703</v>
      </c>
      <c r="V119">
        <v>703.95958652887703</v>
      </c>
      <c r="W119">
        <v>703.95958652887703</v>
      </c>
      <c r="X119">
        <v>703.95958652887703</v>
      </c>
      <c r="Y119">
        <v>703.95958652887703</v>
      </c>
      <c r="Z119">
        <v>703.95958652887703</v>
      </c>
      <c r="AA119">
        <v>703.95958652887703</v>
      </c>
      <c r="AB119">
        <v>703.95958652887703</v>
      </c>
      <c r="AC119">
        <v>703.95958652887703</v>
      </c>
      <c r="AD119">
        <v>703.95958652887703</v>
      </c>
      <c r="AE119">
        <v>703.95958652887703</v>
      </c>
      <c r="AF119">
        <v>703.95958652887703</v>
      </c>
      <c r="AG119">
        <v>703.95958652887703</v>
      </c>
      <c r="AH119">
        <v>703.95958652887703</v>
      </c>
      <c r="AI119">
        <v>703.95958652887703</v>
      </c>
      <c r="AJ119">
        <v>703.95958652887703</v>
      </c>
      <c r="AK119">
        <v>703.95958652887703</v>
      </c>
      <c r="AL119">
        <v>703.95958652887703</v>
      </c>
      <c r="AM119">
        <v>703.95958652887703</v>
      </c>
      <c r="AN119">
        <v>703.95958652887703</v>
      </c>
      <c r="AO119">
        <v>703.95958652887703</v>
      </c>
      <c r="AP119">
        <v>703.95958652887703</v>
      </c>
      <c r="AQ119">
        <v>703.95958652887703</v>
      </c>
      <c r="AR119">
        <v>703.95958652887703</v>
      </c>
      <c r="AS119">
        <v>703.95958652887703</v>
      </c>
      <c r="AT119">
        <v>703.95958652887703</v>
      </c>
      <c r="AU119">
        <v>703.95958652887703</v>
      </c>
      <c r="AV119">
        <v>703.95958652887703</v>
      </c>
      <c r="AW119">
        <v>703.95958652887703</v>
      </c>
      <c r="AX119">
        <v>703.95958652887703</v>
      </c>
    </row>
    <row r="120" spans="2:50" x14ac:dyDescent="0.2">
      <c r="B120">
        <v>849.48257828522901</v>
      </c>
      <c r="C120">
        <v>849.48257828522901</v>
      </c>
      <c r="D120">
        <v>849.48257828522901</v>
      </c>
      <c r="E120">
        <v>849.48257828522901</v>
      </c>
      <c r="F120">
        <v>849.48257828522901</v>
      </c>
      <c r="G120">
        <v>849.48257828522901</v>
      </c>
      <c r="H120">
        <v>849.48257828522901</v>
      </c>
      <c r="I120">
        <v>849.48257828522901</v>
      </c>
      <c r="J120">
        <v>849.48257828522901</v>
      </c>
      <c r="K120">
        <v>849.48257828522901</v>
      </c>
      <c r="L120">
        <v>849.48257828522901</v>
      </c>
      <c r="M120">
        <v>849.48257828522901</v>
      </c>
      <c r="N120">
        <v>849.48257828522901</v>
      </c>
      <c r="O120">
        <v>849.48257828522901</v>
      </c>
      <c r="P120">
        <v>849.48257828522901</v>
      </c>
      <c r="Q120">
        <v>849.48257828522901</v>
      </c>
      <c r="R120">
        <v>849.48257828522901</v>
      </c>
      <c r="S120">
        <v>849.48257828522901</v>
      </c>
      <c r="T120">
        <v>849.48257828522901</v>
      </c>
      <c r="U120">
        <v>849.48257828522901</v>
      </c>
      <c r="V120">
        <v>849.48257828522901</v>
      </c>
      <c r="W120">
        <v>849.48257828522901</v>
      </c>
      <c r="X120">
        <v>849.48257828522901</v>
      </c>
      <c r="Y120">
        <v>849.48257828522901</v>
      </c>
      <c r="Z120">
        <v>849.48257828522901</v>
      </c>
      <c r="AA120">
        <v>849.48257828522901</v>
      </c>
      <c r="AB120">
        <v>849.48257828522901</v>
      </c>
      <c r="AC120">
        <v>849.48257828522901</v>
      </c>
      <c r="AD120">
        <v>849.48257828522901</v>
      </c>
      <c r="AE120">
        <v>849.48257828522901</v>
      </c>
      <c r="AF120">
        <v>849.48257828522901</v>
      </c>
      <c r="AG120">
        <v>849.48257828522901</v>
      </c>
      <c r="AH120">
        <v>849.48257828522901</v>
      </c>
      <c r="AI120">
        <v>849.48257828522901</v>
      </c>
      <c r="AJ120">
        <v>849.48257828522901</v>
      </c>
      <c r="AK120">
        <v>849.48257828522901</v>
      </c>
      <c r="AL120">
        <v>849.48257828522901</v>
      </c>
      <c r="AM120">
        <v>849.48257828522901</v>
      </c>
      <c r="AN120">
        <v>849.48257828522901</v>
      </c>
      <c r="AO120">
        <v>849.48257828522901</v>
      </c>
      <c r="AP120">
        <v>849.48257828522901</v>
      </c>
      <c r="AQ120">
        <v>849.48257828522901</v>
      </c>
      <c r="AR120">
        <v>849.48257828522901</v>
      </c>
      <c r="AS120">
        <v>849.48257828522901</v>
      </c>
      <c r="AT120">
        <v>849.48257828522901</v>
      </c>
      <c r="AU120">
        <v>849.48257828522901</v>
      </c>
      <c r="AV120">
        <v>849.48257828522901</v>
      </c>
      <c r="AW120">
        <v>849.48257828522901</v>
      </c>
      <c r="AX120">
        <v>849.48257828522901</v>
      </c>
    </row>
    <row r="121" spans="2:50" x14ac:dyDescent="0.2">
      <c r="B121">
        <v>1025.12777961756</v>
      </c>
      <c r="C121">
        <v>1025.12777961756</v>
      </c>
      <c r="D121">
        <v>1025.12777961756</v>
      </c>
      <c r="E121">
        <v>1025.12777961756</v>
      </c>
      <c r="F121">
        <v>1025.12777961756</v>
      </c>
      <c r="G121">
        <v>1025.12777961756</v>
      </c>
      <c r="H121">
        <v>1025.12777961756</v>
      </c>
      <c r="I121">
        <v>1025.12777961756</v>
      </c>
      <c r="J121">
        <v>1025.12777961756</v>
      </c>
      <c r="K121">
        <v>1025.12777961756</v>
      </c>
      <c r="L121">
        <v>1025.12777961756</v>
      </c>
      <c r="M121">
        <v>1025.12777961756</v>
      </c>
      <c r="N121">
        <v>1025.12777961756</v>
      </c>
      <c r="O121">
        <v>1025.12777961756</v>
      </c>
      <c r="P121">
        <v>1025.12777961756</v>
      </c>
      <c r="Q121">
        <v>1025.12777961756</v>
      </c>
      <c r="R121">
        <v>1025.12777961756</v>
      </c>
      <c r="S121">
        <v>1025.12777961756</v>
      </c>
      <c r="T121">
        <v>1025.12777961756</v>
      </c>
      <c r="U121">
        <v>1025.12777961756</v>
      </c>
      <c r="V121">
        <v>1025.12777961756</v>
      </c>
      <c r="W121">
        <v>1025.12777961756</v>
      </c>
      <c r="X121">
        <v>1025.12777961756</v>
      </c>
      <c r="Y121">
        <v>1025.12777961756</v>
      </c>
      <c r="Z121">
        <v>1025.12777961756</v>
      </c>
      <c r="AA121">
        <v>1025.12777961756</v>
      </c>
      <c r="AB121">
        <v>1025.12777961756</v>
      </c>
      <c r="AC121">
        <v>1025.12777961756</v>
      </c>
      <c r="AD121">
        <v>1025.12777961756</v>
      </c>
      <c r="AE121">
        <v>1025.12777961756</v>
      </c>
      <c r="AF121">
        <v>1025.12777961756</v>
      </c>
      <c r="AG121">
        <v>1025.12777961756</v>
      </c>
      <c r="AH121">
        <v>1025.12777961756</v>
      </c>
      <c r="AI121">
        <v>1025.12777961756</v>
      </c>
      <c r="AJ121">
        <v>1025.12777961756</v>
      </c>
      <c r="AK121">
        <v>1025.12777961756</v>
      </c>
      <c r="AL121">
        <v>1025.12777961756</v>
      </c>
      <c r="AM121">
        <v>1025.12777961756</v>
      </c>
      <c r="AN121">
        <v>1025.12777961756</v>
      </c>
      <c r="AO121">
        <v>1025.12777961756</v>
      </c>
      <c r="AP121">
        <v>1025.12777961756</v>
      </c>
      <c r="AQ121">
        <v>1025.12777961756</v>
      </c>
      <c r="AR121">
        <v>1025.12777961756</v>
      </c>
      <c r="AS121">
        <v>1025.12777961756</v>
      </c>
      <c r="AT121">
        <v>1025.12777961756</v>
      </c>
      <c r="AU121">
        <v>1025.12777961756</v>
      </c>
      <c r="AV121">
        <v>1025.12777961756</v>
      </c>
      <c r="AW121">
        <v>1025.12777961756</v>
      </c>
      <c r="AX121">
        <v>1025.12777961756</v>
      </c>
    </row>
    <row r="122" spans="2:50" x14ac:dyDescent="0.2">
      <c r="B122">
        <v>1237.13862962807</v>
      </c>
      <c r="C122">
        <v>1237.13862962807</v>
      </c>
      <c r="D122">
        <v>1237.13862962807</v>
      </c>
      <c r="E122">
        <v>1237.13862962807</v>
      </c>
      <c r="F122">
        <v>1237.13862962807</v>
      </c>
      <c r="G122">
        <v>1237.13862962807</v>
      </c>
      <c r="H122">
        <v>1237.13862962807</v>
      </c>
      <c r="I122">
        <v>1237.13862962807</v>
      </c>
      <c r="J122">
        <v>1237.13862962807</v>
      </c>
      <c r="K122">
        <v>1237.13862962807</v>
      </c>
      <c r="L122">
        <v>1237.13862962807</v>
      </c>
      <c r="M122">
        <v>1237.13862962807</v>
      </c>
      <c r="N122">
        <v>1237.13862962807</v>
      </c>
      <c r="O122">
        <v>1237.13862962807</v>
      </c>
      <c r="P122">
        <v>1237.13862962807</v>
      </c>
      <c r="Q122">
        <v>1237.13862962807</v>
      </c>
      <c r="R122">
        <v>1237.13862962807</v>
      </c>
      <c r="S122">
        <v>1237.13862962807</v>
      </c>
      <c r="T122">
        <v>1237.13862962807</v>
      </c>
      <c r="U122">
        <v>1237.13862962807</v>
      </c>
      <c r="V122">
        <v>1237.13862962807</v>
      </c>
      <c r="W122">
        <v>1237.13862962807</v>
      </c>
      <c r="X122">
        <v>1237.13862962807</v>
      </c>
      <c r="Y122">
        <v>1237.13862962807</v>
      </c>
      <c r="Z122">
        <v>1237.13862962807</v>
      </c>
      <c r="AA122">
        <v>1237.13862962807</v>
      </c>
      <c r="AB122">
        <v>1237.13862962807</v>
      </c>
      <c r="AC122">
        <v>1237.13862962807</v>
      </c>
      <c r="AD122">
        <v>1237.13862962807</v>
      </c>
      <c r="AE122">
        <v>1237.13862962807</v>
      </c>
      <c r="AF122">
        <v>1237.13862962807</v>
      </c>
      <c r="AG122">
        <v>1237.13862962807</v>
      </c>
      <c r="AH122">
        <v>1237.13862962807</v>
      </c>
      <c r="AI122">
        <v>1237.13862962807</v>
      </c>
      <c r="AJ122">
        <v>1237.13862962807</v>
      </c>
      <c r="AK122">
        <v>1237.13862962807</v>
      </c>
      <c r="AL122">
        <v>1237.13862962807</v>
      </c>
      <c r="AM122">
        <v>1237.13862962807</v>
      </c>
      <c r="AN122">
        <v>1237.13862962807</v>
      </c>
      <c r="AO122">
        <v>1237.13862962807</v>
      </c>
      <c r="AP122">
        <v>1237.13862962807</v>
      </c>
      <c r="AQ122">
        <v>1237.13862962807</v>
      </c>
      <c r="AR122">
        <v>1237.13862962807</v>
      </c>
      <c r="AS122">
        <v>1237.13862962807</v>
      </c>
      <c r="AT122">
        <v>1237.13862962807</v>
      </c>
      <c r="AU122">
        <v>1237.13862962807</v>
      </c>
      <c r="AV122">
        <v>1237.13862962807</v>
      </c>
      <c r="AW122">
        <v>1237.13862962807</v>
      </c>
      <c r="AX122">
        <v>1237.13862962807</v>
      </c>
    </row>
    <row r="123" spans="2:50" x14ac:dyDescent="0.2">
      <c r="B123">
        <v>1493.05441039124</v>
      </c>
      <c r="C123">
        <v>1493.05441039124</v>
      </c>
      <c r="D123">
        <v>1493.05441039124</v>
      </c>
      <c r="E123">
        <v>1493.05441039124</v>
      </c>
      <c r="F123">
        <v>1493.05441039124</v>
      </c>
      <c r="G123">
        <v>1493.05441039124</v>
      </c>
      <c r="H123">
        <v>1493.05441039124</v>
      </c>
      <c r="I123">
        <v>1493.05441039124</v>
      </c>
      <c r="J123">
        <v>1493.05441039124</v>
      </c>
      <c r="K123">
        <v>1493.05441039124</v>
      </c>
      <c r="L123">
        <v>1493.05441039124</v>
      </c>
      <c r="M123">
        <v>1493.05441039124</v>
      </c>
      <c r="N123">
        <v>1493.05441039124</v>
      </c>
      <c r="O123">
        <v>1493.05441039124</v>
      </c>
      <c r="P123">
        <v>1493.05441039124</v>
      </c>
      <c r="Q123">
        <v>1493.05441039124</v>
      </c>
      <c r="R123">
        <v>1493.05441039124</v>
      </c>
      <c r="S123">
        <v>1493.05441039124</v>
      </c>
      <c r="T123">
        <v>1493.05441039124</v>
      </c>
      <c r="U123">
        <v>1493.05441039124</v>
      </c>
      <c r="V123">
        <v>1493.05441039124</v>
      </c>
      <c r="W123">
        <v>1493.05441039124</v>
      </c>
      <c r="X123">
        <v>1493.05441039124</v>
      </c>
      <c r="Y123">
        <v>1493.05441039124</v>
      </c>
      <c r="Z123">
        <v>1493.05441039124</v>
      </c>
      <c r="AA123">
        <v>1493.05441039124</v>
      </c>
      <c r="AB123">
        <v>1493.05441039124</v>
      </c>
      <c r="AC123">
        <v>1493.05441039124</v>
      </c>
      <c r="AD123">
        <v>1493.05441039124</v>
      </c>
      <c r="AE123">
        <v>1493.05441039124</v>
      </c>
      <c r="AF123">
        <v>1493.05441039124</v>
      </c>
      <c r="AG123">
        <v>1493.05441039124</v>
      </c>
      <c r="AH123">
        <v>1493.05441039124</v>
      </c>
      <c r="AI123">
        <v>1493.05441039124</v>
      </c>
      <c r="AJ123">
        <v>1493.05441039124</v>
      </c>
      <c r="AK123">
        <v>1493.05441039124</v>
      </c>
      <c r="AL123">
        <v>1493.05441039124</v>
      </c>
      <c r="AM123">
        <v>1493.05441039124</v>
      </c>
      <c r="AN123">
        <v>1493.05441039124</v>
      </c>
      <c r="AO123">
        <v>1493.05441039124</v>
      </c>
      <c r="AP123">
        <v>1493.05441039124</v>
      </c>
      <c r="AQ123">
        <v>1493.05441039124</v>
      </c>
      <c r="AR123">
        <v>1493.05441039124</v>
      </c>
      <c r="AS123">
        <v>1493.05441039124</v>
      </c>
      <c r="AT123">
        <v>1493.05441039124</v>
      </c>
      <c r="AU123">
        <v>1493.05441039124</v>
      </c>
      <c r="AV123">
        <v>1493.05441039124</v>
      </c>
      <c r="AW123">
        <v>1493.05441039124</v>
      </c>
      <c r="AX123">
        <v>1493.05441039124</v>
      </c>
    </row>
    <row r="124" spans="2:50" x14ac:dyDescent="0.2">
      <c r="B124">
        <v>1801.9795745935101</v>
      </c>
      <c r="C124">
        <v>1801.9795745935101</v>
      </c>
      <c r="D124">
        <v>1801.9795745935101</v>
      </c>
      <c r="E124">
        <v>1801.9795745935101</v>
      </c>
      <c r="F124">
        <v>1801.9795745935101</v>
      </c>
      <c r="G124">
        <v>1801.9795745935101</v>
      </c>
      <c r="H124">
        <v>1801.9795745935101</v>
      </c>
      <c r="I124">
        <v>1801.9795745935101</v>
      </c>
      <c r="J124">
        <v>1801.9795745935101</v>
      </c>
      <c r="K124">
        <v>1801.9795745935101</v>
      </c>
      <c r="L124">
        <v>1801.9795745935101</v>
      </c>
      <c r="M124">
        <v>1801.9795745935101</v>
      </c>
      <c r="N124">
        <v>1801.9795745935101</v>
      </c>
      <c r="O124">
        <v>1801.9795745935101</v>
      </c>
      <c r="P124">
        <v>1801.9795745935101</v>
      </c>
      <c r="Q124">
        <v>1801.9795745935101</v>
      </c>
      <c r="R124">
        <v>1801.9795745935101</v>
      </c>
      <c r="S124">
        <v>1801.9795745935101</v>
      </c>
      <c r="T124">
        <v>1801.9795745935101</v>
      </c>
      <c r="U124">
        <v>1801.9795745935101</v>
      </c>
      <c r="V124">
        <v>1801.9795745935101</v>
      </c>
      <c r="W124">
        <v>1801.9795745935101</v>
      </c>
      <c r="X124">
        <v>1801.9795745935101</v>
      </c>
      <c r="Y124">
        <v>1801.9795745935101</v>
      </c>
      <c r="Z124">
        <v>1801.9795745935101</v>
      </c>
      <c r="AA124">
        <v>1801.9795745935101</v>
      </c>
      <c r="AB124">
        <v>1801.9795745935101</v>
      </c>
      <c r="AC124">
        <v>1801.9795745935101</v>
      </c>
      <c r="AD124">
        <v>1801.9795745935101</v>
      </c>
      <c r="AE124">
        <v>1801.9795745935101</v>
      </c>
      <c r="AF124">
        <v>1801.9795745935101</v>
      </c>
      <c r="AG124">
        <v>1801.9795745935101</v>
      </c>
      <c r="AH124">
        <v>1801.9795745935101</v>
      </c>
      <c r="AI124">
        <v>1801.9795745935101</v>
      </c>
      <c r="AJ124">
        <v>1801.9795745935101</v>
      </c>
      <c r="AK124">
        <v>1801.9795745935101</v>
      </c>
      <c r="AL124">
        <v>1801.9795745935101</v>
      </c>
      <c r="AM124">
        <v>1801.9795745935101</v>
      </c>
      <c r="AN124">
        <v>1801.9795745935101</v>
      </c>
      <c r="AO124">
        <v>1801.9795745935101</v>
      </c>
      <c r="AP124">
        <v>1801.9795745935101</v>
      </c>
      <c r="AQ124">
        <v>1801.9795745935101</v>
      </c>
      <c r="AR124">
        <v>1801.9795745935101</v>
      </c>
      <c r="AS124">
        <v>1801.9795745935101</v>
      </c>
      <c r="AT124">
        <v>1801.9795745935101</v>
      </c>
      <c r="AU124">
        <v>1801.9795745935101</v>
      </c>
      <c r="AV124">
        <v>1801.9795745935101</v>
      </c>
      <c r="AW124">
        <v>1801.9795745935101</v>
      </c>
      <c r="AX124">
        <v>1801.9795745935101</v>
      </c>
    </row>
    <row r="125" spans="2:50" x14ac:dyDescent="0.2">
      <c r="B125">
        <v>2174.9091285223999</v>
      </c>
      <c r="C125">
        <v>2174.9091285223999</v>
      </c>
      <c r="D125">
        <v>2174.9091285223999</v>
      </c>
      <c r="E125">
        <v>2174.9091285223999</v>
      </c>
      <c r="F125">
        <v>2174.9091285223999</v>
      </c>
      <c r="G125">
        <v>2174.9091285223999</v>
      </c>
      <c r="H125">
        <v>2174.9091285223999</v>
      </c>
      <c r="I125">
        <v>2174.9091285223999</v>
      </c>
      <c r="J125">
        <v>2174.9091285223999</v>
      </c>
      <c r="K125">
        <v>2174.9091285223999</v>
      </c>
      <c r="L125">
        <v>2174.9091285223999</v>
      </c>
      <c r="M125">
        <v>2174.9091285223999</v>
      </c>
      <c r="N125">
        <v>2174.9091285223999</v>
      </c>
      <c r="O125">
        <v>2174.9091285223999</v>
      </c>
      <c r="P125">
        <v>2174.9091285223999</v>
      </c>
      <c r="Q125">
        <v>2174.9091285223999</v>
      </c>
      <c r="R125">
        <v>2174.9091285223999</v>
      </c>
      <c r="S125">
        <v>2174.9091285223999</v>
      </c>
      <c r="T125">
        <v>2174.9091285223999</v>
      </c>
      <c r="U125">
        <v>2174.9091285223999</v>
      </c>
      <c r="V125">
        <v>2174.9091285223999</v>
      </c>
      <c r="W125">
        <v>2174.9091285223999</v>
      </c>
      <c r="X125">
        <v>2174.9091285223999</v>
      </c>
      <c r="Y125">
        <v>2174.9091285223999</v>
      </c>
      <c r="Z125">
        <v>2174.9091285223999</v>
      </c>
      <c r="AA125">
        <v>2174.9091285223999</v>
      </c>
      <c r="AB125">
        <v>2174.9091285223999</v>
      </c>
      <c r="AC125">
        <v>2174.9091285223999</v>
      </c>
      <c r="AD125">
        <v>2174.9091285223999</v>
      </c>
      <c r="AE125">
        <v>2174.9091285223999</v>
      </c>
      <c r="AF125">
        <v>2174.9091285223999</v>
      </c>
      <c r="AG125">
        <v>2174.9091285223999</v>
      </c>
      <c r="AH125">
        <v>2174.9091285223999</v>
      </c>
      <c r="AI125">
        <v>2174.9091285223999</v>
      </c>
      <c r="AJ125">
        <v>2174.9091285223999</v>
      </c>
      <c r="AK125">
        <v>2174.9091285223999</v>
      </c>
      <c r="AL125">
        <v>2174.9091285223999</v>
      </c>
      <c r="AM125">
        <v>2174.9091285223999</v>
      </c>
      <c r="AN125">
        <v>2174.9091285223999</v>
      </c>
      <c r="AO125">
        <v>2174.9091285223999</v>
      </c>
      <c r="AP125">
        <v>2174.9091285223999</v>
      </c>
      <c r="AQ125">
        <v>2174.9091285223999</v>
      </c>
      <c r="AR125">
        <v>2174.9091285223999</v>
      </c>
      <c r="AS125">
        <v>2174.9091285223999</v>
      </c>
      <c r="AT125">
        <v>2174.9091285223999</v>
      </c>
      <c r="AU125">
        <v>2174.9091285223999</v>
      </c>
      <c r="AV125">
        <v>2174.9091285223999</v>
      </c>
      <c r="AW125">
        <v>2174.9091285223999</v>
      </c>
      <c r="AX125">
        <v>2174.9091285223999</v>
      </c>
    </row>
    <row r="126" spans="2:50" x14ac:dyDescent="0.2">
      <c r="B126">
        <v>2625.1217537501402</v>
      </c>
      <c r="C126">
        <v>2625.1217537501402</v>
      </c>
      <c r="D126">
        <v>2625.1217537501402</v>
      </c>
      <c r="E126">
        <v>2625.1217537501402</v>
      </c>
      <c r="F126">
        <v>2625.1217537501402</v>
      </c>
      <c r="G126">
        <v>2625.1217537501402</v>
      </c>
      <c r="H126">
        <v>2625.1217537501402</v>
      </c>
      <c r="I126">
        <v>2625.1217537501402</v>
      </c>
      <c r="J126">
        <v>2625.1217537501402</v>
      </c>
      <c r="K126">
        <v>2625.1217537501402</v>
      </c>
      <c r="L126">
        <v>2625.1217537501402</v>
      </c>
      <c r="M126">
        <v>2625.1217537501402</v>
      </c>
      <c r="N126">
        <v>2625.1217537501402</v>
      </c>
      <c r="O126">
        <v>2625.1217537501402</v>
      </c>
      <c r="P126">
        <v>2625.1217537501402</v>
      </c>
      <c r="Q126">
        <v>2625.1217537501402</v>
      </c>
      <c r="R126">
        <v>2625.1217537501402</v>
      </c>
      <c r="S126">
        <v>2625.1217537501402</v>
      </c>
      <c r="T126">
        <v>2625.1217537501402</v>
      </c>
      <c r="U126">
        <v>2625.1217537501402</v>
      </c>
      <c r="V126">
        <v>2625.1217537501402</v>
      </c>
      <c r="W126">
        <v>2625.1217537501402</v>
      </c>
      <c r="X126">
        <v>2625.1217537501402</v>
      </c>
      <c r="Y126">
        <v>2625.1217537501402</v>
      </c>
      <c r="Z126">
        <v>2625.1217537501402</v>
      </c>
      <c r="AA126">
        <v>2625.1217537501402</v>
      </c>
      <c r="AB126">
        <v>2625.1217537501402</v>
      </c>
      <c r="AC126">
        <v>2625.1217537501402</v>
      </c>
      <c r="AD126">
        <v>2625.1217537501402</v>
      </c>
      <c r="AE126">
        <v>2625.1217537501402</v>
      </c>
      <c r="AF126">
        <v>2625.1217537501402</v>
      </c>
      <c r="AG126">
        <v>2625.1217537501402</v>
      </c>
      <c r="AH126">
        <v>2625.1217537501402</v>
      </c>
      <c r="AI126">
        <v>2625.1217537501402</v>
      </c>
      <c r="AJ126">
        <v>2625.1217537501402</v>
      </c>
      <c r="AK126">
        <v>2625.1217537501402</v>
      </c>
      <c r="AL126">
        <v>2625.1217537501402</v>
      </c>
      <c r="AM126">
        <v>2625.1217537501402</v>
      </c>
      <c r="AN126">
        <v>2625.1217537501402</v>
      </c>
      <c r="AO126">
        <v>2625.1217537501402</v>
      </c>
      <c r="AP126">
        <v>2625.1217537501402</v>
      </c>
      <c r="AQ126">
        <v>2625.1217537501402</v>
      </c>
      <c r="AR126">
        <v>2625.1217537501402</v>
      </c>
      <c r="AS126">
        <v>2625.1217537501402</v>
      </c>
      <c r="AT126">
        <v>2625.1217537501402</v>
      </c>
      <c r="AU126">
        <v>2625.1217537501402</v>
      </c>
      <c r="AV126">
        <v>2625.1217537501402</v>
      </c>
      <c r="AW126">
        <v>2625.1217537501402</v>
      </c>
      <c r="AX126">
        <v>2625.1217537501402</v>
      </c>
    </row>
    <row r="127" spans="2:50" x14ac:dyDescent="0.2">
      <c r="B127">
        <v>3168.6547894348701</v>
      </c>
      <c r="C127">
        <v>3168.6547894348701</v>
      </c>
      <c r="D127">
        <v>3168.6547894348701</v>
      </c>
      <c r="E127">
        <v>3168.6547894348701</v>
      </c>
      <c r="F127">
        <v>3168.6547894348701</v>
      </c>
      <c r="G127">
        <v>3168.6547894348701</v>
      </c>
      <c r="H127">
        <v>3168.6547894348701</v>
      </c>
      <c r="I127">
        <v>3168.6547894348701</v>
      </c>
      <c r="J127">
        <v>3168.6547894348701</v>
      </c>
      <c r="K127">
        <v>3168.6547894348701</v>
      </c>
      <c r="L127">
        <v>3168.6547894348701</v>
      </c>
      <c r="M127">
        <v>3168.6547894348701</v>
      </c>
      <c r="N127">
        <v>3168.6547894348701</v>
      </c>
      <c r="O127">
        <v>3168.6547894348701</v>
      </c>
      <c r="P127">
        <v>3168.6547894348701</v>
      </c>
      <c r="Q127">
        <v>3168.6547894348701</v>
      </c>
      <c r="R127">
        <v>3168.6547894348701</v>
      </c>
      <c r="S127">
        <v>3168.6547894348701</v>
      </c>
      <c r="T127">
        <v>3168.6547894348701</v>
      </c>
      <c r="U127">
        <v>3168.6547894348701</v>
      </c>
      <c r="V127">
        <v>3168.6547894348701</v>
      </c>
      <c r="W127">
        <v>3168.6547894348701</v>
      </c>
      <c r="X127">
        <v>3168.6547894348701</v>
      </c>
      <c r="Y127">
        <v>3168.6547894348701</v>
      </c>
      <c r="Z127">
        <v>3168.6547894348701</v>
      </c>
      <c r="AA127">
        <v>3168.6547894348701</v>
      </c>
      <c r="AB127">
        <v>3168.6547894348701</v>
      </c>
      <c r="AC127">
        <v>3168.6547894348701</v>
      </c>
      <c r="AD127">
        <v>3168.6547894348701</v>
      </c>
      <c r="AE127">
        <v>3168.6547894348701</v>
      </c>
      <c r="AF127">
        <v>3168.6547894348701</v>
      </c>
      <c r="AG127">
        <v>3168.6547894348701</v>
      </c>
      <c r="AH127">
        <v>3168.6547894348701</v>
      </c>
      <c r="AI127">
        <v>3168.6547894348701</v>
      </c>
      <c r="AJ127">
        <v>3168.6547894348701</v>
      </c>
      <c r="AK127">
        <v>3168.6547894348701</v>
      </c>
      <c r="AL127">
        <v>3168.6547894348701</v>
      </c>
      <c r="AM127">
        <v>3168.6547894348701</v>
      </c>
      <c r="AN127">
        <v>3168.6547894348701</v>
      </c>
      <c r="AO127">
        <v>3168.6547894348701</v>
      </c>
      <c r="AP127">
        <v>3168.6547894348701</v>
      </c>
      <c r="AQ127">
        <v>3168.6547894348701</v>
      </c>
      <c r="AR127">
        <v>3168.6547894348701</v>
      </c>
      <c r="AS127">
        <v>3168.6547894348701</v>
      </c>
      <c r="AT127">
        <v>3168.6547894348701</v>
      </c>
      <c r="AU127">
        <v>3168.6547894348701</v>
      </c>
      <c r="AV127">
        <v>3168.6547894348701</v>
      </c>
      <c r="AW127">
        <v>3168.6547894348701</v>
      </c>
      <c r="AX127">
        <v>3168.6547894348701</v>
      </c>
    </row>
  </sheetData>
  <sheetProtection selectLockedCells="1" selectUnlockedCells="1"/>
  <mergeCells count="8">
    <mergeCell ref="C30:AY30"/>
    <mergeCell ref="A32:A56"/>
    <mergeCell ref="B1:AX1"/>
    <mergeCell ref="B2:AX2"/>
    <mergeCell ref="U9:X9"/>
    <mergeCell ref="U10:X10"/>
    <mergeCell ref="U11:X11"/>
    <mergeCell ref="C29:AY29"/>
  </mergeCells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46"/>
  <sheetViews>
    <sheetView tabSelected="1" topLeftCell="A106" workbookViewId="0">
      <selection activeCell="D122" sqref="D122:J122"/>
    </sheetView>
  </sheetViews>
  <sheetFormatPr defaultColWidth="11.5703125" defaultRowHeight="12.75" x14ac:dyDescent="0.2"/>
  <cols>
    <col min="1" max="1" width="4.7109375" customWidth="1"/>
    <col min="2" max="2" width="3.85546875" customWidth="1"/>
    <col min="3" max="3" width="16.28515625" customWidth="1"/>
    <col min="4" max="6" width="12" bestFit="1" customWidth="1"/>
    <col min="7" max="8" width="8.5703125" bestFit="1" customWidth="1"/>
    <col min="9" max="9" width="10.140625" bestFit="1" customWidth="1"/>
    <col min="10" max="10" width="7.5703125" bestFit="1" customWidth="1"/>
    <col min="11" max="11" width="7.28515625" bestFit="1" customWidth="1"/>
    <col min="12" max="12" width="8.5703125" bestFit="1" customWidth="1"/>
  </cols>
  <sheetData>
    <row r="3" spans="1:11" x14ac:dyDescent="0.2">
      <c r="B3" s="1"/>
      <c r="C3" s="2" t="s">
        <v>14</v>
      </c>
      <c r="D3" s="2" t="s">
        <v>15</v>
      </c>
      <c r="E3" s="2" t="s">
        <v>16</v>
      </c>
      <c r="F3" s="2" t="s">
        <v>17</v>
      </c>
      <c r="I3" s="2" t="s">
        <v>18</v>
      </c>
      <c r="J3" s="2" t="s">
        <v>19</v>
      </c>
      <c r="K3" s="2" t="s">
        <v>20</v>
      </c>
    </row>
    <row r="4" spans="1:11" x14ac:dyDescent="0.2">
      <c r="A4" s="8" t="s">
        <v>12</v>
      </c>
      <c r="B4" s="2">
        <v>1</v>
      </c>
      <c r="C4" s="3">
        <v>19</v>
      </c>
      <c r="D4" s="3">
        <v>11</v>
      </c>
      <c r="E4" s="3">
        <v>5</v>
      </c>
      <c r="F4" s="3">
        <f t="shared" ref="F4:F28" si="0">SUM(C4:E4)</f>
        <v>35</v>
      </c>
    </row>
    <row r="5" spans="1:11" x14ac:dyDescent="0.2">
      <c r="A5" s="8"/>
      <c r="B5" s="2">
        <v>2</v>
      </c>
      <c r="C5" s="4">
        <f t="shared" ref="C5:C28" si="1">C4*1.2</f>
        <v>22.8</v>
      </c>
      <c r="D5" s="4">
        <f t="shared" ref="D5:D28" si="2">D4*1.21</f>
        <v>13.309999999999999</v>
      </c>
      <c r="E5" s="4">
        <f t="shared" ref="E5:E28" si="3">E4*1.22</f>
        <v>6.1</v>
      </c>
      <c r="F5" s="3">
        <f t="shared" si="0"/>
        <v>42.21</v>
      </c>
    </row>
    <row r="6" spans="1:11" x14ac:dyDescent="0.2">
      <c r="A6" s="8"/>
      <c r="B6" s="2">
        <v>3</v>
      </c>
      <c r="C6" s="4">
        <f t="shared" si="1"/>
        <v>27.36</v>
      </c>
      <c r="D6" s="4">
        <f t="shared" si="2"/>
        <v>16.105099999999997</v>
      </c>
      <c r="E6" s="4">
        <f t="shared" si="3"/>
        <v>7.4419999999999993</v>
      </c>
      <c r="F6" s="3">
        <f t="shared" si="0"/>
        <v>50.907099999999993</v>
      </c>
    </row>
    <row r="7" spans="1:11" x14ac:dyDescent="0.2">
      <c r="A7" s="8"/>
      <c r="B7" s="2">
        <v>4</v>
      </c>
      <c r="C7" s="4">
        <f t="shared" si="1"/>
        <v>32.832000000000001</v>
      </c>
      <c r="D7" s="4">
        <f t="shared" si="2"/>
        <v>19.487170999999996</v>
      </c>
      <c r="E7" s="4">
        <f t="shared" si="3"/>
        <v>9.0792399999999986</v>
      </c>
      <c r="F7" s="3">
        <f t="shared" si="0"/>
        <v>61.398410999999996</v>
      </c>
    </row>
    <row r="8" spans="1:11" x14ac:dyDescent="0.2">
      <c r="A8" s="8"/>
      <c r="B8" s="2">
        <v>5</v>
      </c>
      <c r="C8" s="4">
        <f t="shared" si="1"/>
        <v>39.398400000000002</v>
      </c>
      <c r="D8" s="4">
        <f t="shared" si="2"/>
        <v>23.579476909999997</v>
      </c>
      <c r="E8" s="4">
        <f t="shared" si="3"/>
        <v>11.076672799999999</v>
      </c>
      <c r="F8" s="3">
        <f t="shared" si="0"/>
        <v>74.054549710000003</v>
      </c>
    </row>
    <row r="9" spans="1:11" x14ac:dyDescent="0.2">
      <c r="A9" s="8"/>
      <c r="B9" s="2">
        <v>6</v>
      </c>
      <c r="C9" s="4">
        <f t="shared" si="1"/>
        <v>47.278080000000003</v>
      </c>
      <c r="D9" s="4">
        <f t="shared" si="2"/>
        <v>28.531167061099996</v>
      </c>
      <c r="E9" s="4">
        <f t="shared" si="3"/>
        <v>13.513540815999999</v>
      </c>
      <c r="F9" s="3">
        <f t="shared" si="0"/>
        <v>89.322787877099998</v>
      </c>
    </row>
    <row r="10" spans="1:11" x14ac:dyDescent="0.2">
      <c r="A10" s="8"/>
      <c r="B10" s="2">
        <v>7</v>
      </c>
      <c r="C10" s="4">
        <f t="shared" si="1"/>
        <v>56.733696000000002</v>
      </c>
      <c r="D10" s="4">
        <f t="shared" si="2"/>
        <v>34.522712143930995</v>
      </c>
      <c r="E10" s="4">
        <f t="shared" si="3"/>
        <v>16.48651979552</v>
      </c>
      <c r="F10" s="3">
        <f t="shared" si="0"/>
        <v>107.74292793945099</v>
      </c>
    </row>
    <row r="11" spans="1:11" x14ac:dyDescent="0.2">
      <c r="A11" s="8"/>
      <c r="B11" s="2">
        <v>8</v>
      </c>
      <c r="C11" s="4">
        <f t="shared" si="1"/>
        <v>68.080435199999997</v>
      </c>
      <c r="D11" s="4">
        <f t="shared" si="2"/>
        <v>41.772481694156504</v>
      </c>
      <c r="E11" s="4">
        <f t="shared" si="3"/>
        <v>20.113554150534398</v>
      </c>
      <c r="F11" s="3">
        <f t="shared" si="0"/>
        <v>129.96647104469088</v>
      </c>
    </row>
    <row r="12" spans="1:11" x14ac:dyDescent="0.2">
      <c r="A12" s="8"/>
      <c r="B12" s="2">
        <v>9</v>
      </c>
      <c r="C12" s="4">
        <f t="shared" si="1"/>
        <v>81.696522239999993</v>
      </c>
      <c r="D12" s="4">
        <f t="shared" si="2"/>
        <v>50.544702849929365</v>
      </c>
      <c r="E12" s="4">
        <f t="shared" si="3"/>
        <v>24.538536063651964</v>
      </c>
      <c r="F12" s="3">
        <f t="shared" si="0"/>
        <v>156.77976115358132</v>
      </c>
    </row>
    <row r="13" spans="1:11" x14ac:dyDescent="0.2">
      <c r="A13" s="8"/>
      <c r="B13" s="2">
        <v>10</v>
      </c>
      <c r="C13" s="4">
        <f t="shared" si="1"/>
        <v>98.035826687999986</v>
      </c>
      <c r="D13" s="4">
        <f t="shared" si="2"/>
        <v>61.159090448414531</v>
      </c>
      <c r="E13" s="4">
        <f t="shared" si="3"/>
        <v>29.937013997655395</v>
      </c>
      <c r="F13" s="3">
        <f t="shared" si="0"/>
        <v>189.1319311340699</v>
      </c>
    </row>
    <row r="14" spans="1:11" x14ac:dyDescent="0.2">
      <c r="A14" s="8"/>
      <c r="B14" s="2">
        <v>11</v>
      </c>
      <c r="C14" s="4">
        <f t="shared" si="1"/>
        <v>117.64299202559998</v>
      </c>
      <c r="D14" s="4">
        <f t="shared" si="2"/>
        <v>74.002499442581581</v>
      </c>
      <c r="E14" s="4">
        <f t="shared" si="3"/>
        <v>36.523157077139579</v>
      </c>
      <c r="F14" s="3">
        <f t="shared" si="0"/>
        <v>228.16864854532113</v>
      </c>
    </row>
    <row r="15" spans="1:11" x14ac:dyDescent="0.2">
      <c r="A15" s="8"/>
      <c r="B15" s="2">
        <v>12</v>
      </c>
      <c r="C15" s="4">
        <f t="shared" si="1"/>
        <v>141.17159043071996</v>
      </c>
      <c r="D15" s="4">
        <f t="shared" si="2"/>
        <v>89.543024325523703</v>
      </c>
      <c r="E15" s="4">
        <f t="shared" si="3"/>
        <v>44.558251634110285</v>
      </c>
      <c r="F15" s="3">
        <f t="shared" si="0"/>
        <v>275.27286639035395</v>
      </c>
    </row>
    <row r="16" spans="1:11" x14ac:dyDescent="0.2">
      <c r="A16" s="8"/>
      <c r="B16" s="2">
        <v>13</v>
      </c>
      <c r="C16" s="4">
        <f t="shared" si="1"/>
        <v>169.40590851686395</v>
      </c>
      <c r="D16" s="4">
        <f t="shared" si="2"/>
        <v>108.34705943388367</v>
      </c>
      <c r="E16" s="4">
        <f t="shared" si="3"/>
        <v>54.361066993614543</v>
      </c>
      <c r="F16" s="3">
        <f t="shared" si="0"/>
        <v>332.11403494436217</v>
      </c>
    </row>
    <row r="17" spans="1:6" x14ac:dyDescent="0.2">
      <c r="A17" s="8"/>
      <c r="B17" s="2">
        <v>14</v>
      </c>
      <c r="C17" s="4">
        <f t="shared" si="1"/>
        <v>203.28709022023673</v>
      </c>
      <c r="D17" s="4">
        <f t="shared" si="2"/>
        <v>131.09994191499925</v>
      </c>
      <c r="E17" s="4">
        <f t="shared" si="3"/>
        <v>66.320501732209735</v>
      </c>
      <c r="F17" s="3">
        <f t="shared" si="0"/>
        <v>400.7075338674457</v>
      </c>
    </row>
    <row r="18" spans="1:6" x14ac:dyDescent="0.2">
      <c r="A18" s="8"/>
      <c r="B18" s="2">
        <v>15</v>
      </c>
      <c r="C18" s="4">
        <f t="shared" si="1"/>
        <v>243.94450826428408</v>
      </c>
      <c r="D18" s="4">
        <f t="shared" si="2"/>
        <v>158.63092971714909</v>
      </c>
      <c r="E18" s="4">
        <f t="shared" si="3"/>
        <v>80.911012113295868</v>
      </c>
      <c r="F18" s="3">
        <f t="shared" si="0"/>
        <v>483.48645009472909</v>
      </c>
    </row>
    <row r="19" spans="1:6" x14ac:dyDescent="0.2">
      <c r="A19" s="8"/>
      <c r="B19" s="2">
        <v>16</v>
      </c>
      <c r="C19" s="4">
        <f t="shared" si="1"/>
        <v>292.73340991714088</v>
      </c>
      <c r="D19" s="4">
        <f t="shared" si="2"/>
        <v>191.94342495775038</v>
      </c>
      <c r="E19" s="4">
        <f t="shared" si="3"/>
        <v>98.711434778220962</v>
      </c>
      <c r="F19" s="3">
        <f t="shared" si="0"/>
        <v>583.38826965311227</v>
      </c>
    </row>
    <row r="20" spans="1:6" x14ac:dyDescent="0.2">
      <c r="A20" s="8"/>
      <c r="B20" s="2">
        <v>17</v>
      </c>
      <c r="C20" s="4">
        <f t="shared" si="1"/>
        <v>351.28009190056906</v>
      </c>
      <c r="D20" s="4">
        <f t="shared" si="2"/>
        <v>232.25154419887795</v>
      </c>
      <c r="E20" s="4">
        <f t="shared" si="3"/>
        <v>120.42795042942957</v>
      </c>
      <c r="F20" s="3">
        <f t="shared" si="0"/>
        <v>703.95958652887657</v>
      </c>
    </row>
    <row r="21" spans="1:6" x14ac:dyDescent="0.2">
      <c r="A21" s="8"/>
      <c r="B21" s="2">
        <v>18</v>
      </c>
      <c r="C21" s="4">
        <f t="shared" si="1"/>
        <v>421.53611028068286</v>
      </c>
      <c r="D21" s="4">
        <f t="shared" si="2"/>
        <v>281.02436848064229</v>
      </c>
      <c r="E21" s="4">
        <f t="shared" si="3"/>
        <v>146.92209952390408</v>
      </c>
      <c r="F21" s="3">
        <f t="shared" si="0"/>
        <v>849.48257828522924</v>
      </c>
    </row>
    <row r="22" spans="1:6" x14ac:dyDescent="0.2">
      <c r="A22" s="8"/>
      <c r="B22" s="2">
        <v>19</v>
      </c>
      <c r="C22" s="4">
        <f t="shared" si="1"/>
        <v>505.8433323368194</v>
      </c>
      <c r="D22" s="4">
        <f t="shared" si="2"/>
        <v>340.03948586157719</v>
      </c>
      <c r="E22" s="4">
        <f t="shared" si="3"/>
        <v>179.24496141916296</v>
      </c>
      <c r="F22" s="3">
        <f t="shared" si="0"/>
        <v>1025.1277796175596</v>
      </c>
    </row>
    <row r="23" spans="1:6" x14ac:dyDescent="0.2">
      <c r="A23" s="8"/>
      <c r="B23" s="2">
        <v>20</v>
      </c>
      <c r="C23" s="4">
        <f t="shared" si="1"/>
        <v>607.01199880418324</v>
      </c>
      <c r="D23" s="4">
        <f t="shared" si="2"/>
        <v>411.44777789250838</v>
      </c>
      <c r="E23" s="4">
        <f t="shared" si="3"/>
        <v>218.6788529313788</v>
      </c>
      <c r="F23" s="3">
        <f t="shared" si="0"/>
        <v>1237.1386296280705</v>
      </c>
    </row>
    <row r="24" spans="1:6" x14ac:dyDescent="0.2">
      <c r="A24" s="8"/>
      <c r="B24" s="2">
        <v>21</v>
      </c>
      <c r="C24" s="4">
        <f t="shared" si="1"/>
        <v>728.41439856501984</v>
      </c>
      <c r="D24" s="4">
        <f t="shared" si="2"/>
        <v>497.85181124993511</v>
      </c>
      <c r="E24" s="4">
        <f t="shared" si="3"/>
        <v>266.78820057628212</v>
      </c>
      <c r="F24" s="3">
        <f t="shared" si="0"/>
        <v>1493.0544103912371</v>
      </c>
    </row>
    <row r="25" spans="1:6" x14ac:dyDescent="0.2">
      <c r="A25" s="8"/>
      <c r="B25" s="2">
        <v>22</v>
      </c>
      <c r="C25" s="4">
        <f t="shared" si="1"/>
        <v>874.09727827802374</v>
      </c>
      <c r="D25" s="4">
        <f t="shared" si="2"/>
        <v>602.4006916124215</v>
      </c>
      <c r="E25" s="4">
        <f t="shared" si="3"/>
        <v>325.48160470306419</v>
      </c>
      <c r="F25" s="3">
        <f t="shared" si="0"/>
        <v>1801.9795745935096</v>
      </c>
    </row>
    <row r="26" spans="1:6" x14ac:dyDescent="0.2">
      <c r="A26" s="8"/>
      <c r="B26" s="2">
        <v>23</v>
      </c>
      <c r="C26" s="4">
        <f t="shared" si="1"/>
        <v>1048.9167339336284</v>
      </c>
      <c r="D26" s="4">
        <f t="shared" si="2"/>
        <v>728.90483685103004</v>
      </c>
      <c r="E26" s="4">
        <f t="shared" si="3"/>
        <v>397.08755773773828</v>
      </c>
      <c r="F26" s="3">
        <f t="shared" si="0"/>
        <v>2174.9091285223967</v>
      </c>
    </row>
    <row r="27" spans="1:6" x14ac:dyDescent="0.2">
      <c r="A27" s="8"/>
      <c r="B27" s="2">
        <v>24</v>
      </c>
      <c r="C27" s="4">
        <f t="shared" si="1"/>
        <v>1258.700080720354</v>
      </c>
      <c r="D27" s="4">
        <f t="shared" si="2"/>
        <v>881.97485258974632</v>
      </c>
      <c r="E27" s="4">
        <f t="shared" si="3"/>
        <v>484.44682044004071</v>
      </c>
      <c r="F27" s="3">
        <f t="shared" si="0"/>
        <v>2625.1217537501407</v>
      </c>
    </row>
    <row r="28" spans="1:6" x14ac:dyDescent="0.2">
      <c r="A28" s="8"/>
      <c r="B28" s="2">
        <v>25</v>
      </c>
      <c r="C28" s="4">
        <f t="shared" si="1"/>
        <v>1510.4400968644247</v>
      </c>
      <c r="D28" s="4">
        <f t="shared" si="2"/>
        <v>1067.189571633593</v>
      </c>
      <c r="E28" s="4">
        <f t="shared" si="3"/>
        <v>591.0251209368497</v>
      </c>
      <c r="F28" s="3">
        <f t="shared" si="0"/>
        <v>3168.6547894348678</v>
      </c>
    </row>
    <row r="35" spans="3:23" x14ac:dyDescent="0.2">
      <c r="C35" s="11" t="s">
        <v>32</v>
      </c>
      <c r="D35" s="11"/>
      <c r="E35" s="11"/>
      <c r="F35" s="11"/>
      <c r="G35" s="11"/>
      <c r="H35" s="11"/>
      <c r="I35" s="11"/>
      <c r="J35" s="11"/>
      <c r="K35" s="11"/>
      <c r="L35" s="11"/>
    </row>
    <row r="36" spans="3:23" x14ac:dyDescent="0.2">
      <c r="D36" t="s">
        <v>21</v>
      </c>
      <c r="E36" t="s">
        <v>22</v>
      </c>
      <c r="F36" t="s">
        <v>23</v>
      </c>
      <c r="G36" t="s">
        <v>24</v>
      </c>
      <c r="H36" t="s">
        <v>25</v>
      </c>
      <c r="I36" t="s">
        <v>26</v>
      </c>
      <c r="J36" t="s">
        <v>27</v>
      </c>
      <c r="K36" t="s">
        <v>28</v>
      </c>
      <c r="L36" t="s">
        <v>17</v>
      </c>
      <c r="P36" t="s">
        <v>21</v>
      </c>
      <c r="Q36" t="s">
        <v>22</v>
      </c>
      <c r="R36" t="s">
        <v>23</v>
      </c>
      <c r="S36" t="s">
        <v>24</v>
      </c>
      <c r="T36" t="s">
        <v>25</v>
      </c>
      <c r="U36" t="s">
        <v>26</v>
      </c>
      <c r="V36" t="s">
        <v>27</v>
      </c>
      <c r="W36" t="s">
        <v>28</v>
      </c>
    </row>
    <row r="37" spans="3:23" x14ac:dyDescent="0.2">
      <c r="C37">
        <v>1</v>
      </c>
      <c r="D37" s="12">
        <v>29</v>
      </c>
      <c r="E37" s="12">
        <v>19</v>
      </c>
      <c r="F37" s="12">
        <v>13</v>
      </c>
      <c r="G37" s="12">
        <v>9</v>
      </c>
      <c r="H37" s="12">
        <v>6</v>
      </c>
      <c r="I37" s="12">
        <v>4</v>
      </c>
      <c r="J37" s="12">
        <v>2</v>
      </c>
      <c r="K37" s="12">
        <v>0</v>
      </c>
      <c r="L37" s="12">
        <f>SUM(D37:K37)</f>
        <v>82</v>
      </c>
      <c r="O37" t="s">
        <v>29</v>
      </c>
      <c r="P37">
        <v>1.2</v>
      </c>
      <c r="Q37">
        <v>1.21</v>
      </c>
      <c r="R37">
        <v>1.22</v>
      </c>
      <c r="S37">
        <v>1.23</v>
      </c>
      <c r="T37">
        <v>1.24</v>
      </c>
      <c r="U37">
        <v>1.25</v>
      </c>
      <c r="V37">
        <v>1.26</v>
      </c>
      <c r="W37">
        <v>0</v>
      </c>
    </row>
    <row r="38" spans="3:23" x14ac:dyDescent="0.2">
      <c r="C38">
        <v>2</v>
      </c>
      <c r="D38" s="12">
        <f>D37*P$37</f>
        <v>34.799999999999997</v>
      </c>
      <c r="E38" s="12">
        <f t="shared" ref="E38:K53" si="4">E37*Q$37</f>
        <v>22.99</v>
      </c>
      <c r="F38" s="12">
        <f t="shared" si="4"/>
        <v>15.86</v>
      </c>
      <c r="G38" s="12">
        <f t="shared" si="4"/>
        <v>11.07</v>
      </c>
      <c r="H38" s="12">
        <f t="shared" si="4"/>
        <v>7.4399999999999995</v>
      </c>
      <c r="I38" s="12">
        <f t="shared" si="4"/>
        <v>5</v>
      </c>
      <c r="J38" s="12">
        <f t="shared" si="4"/>
        <v>2.52</v>
      </c>
      <c r="K38" s="12">
        <f t="shared" si="4"/>
        <v>0</v>
      </c>
      <c r="L38" s="12">
        <f t="shared" ref="L38:L61" si="5">SUM(D38:K38)</f>
        <v>99.679999999999993</v>
      </c>
    </row>
    <row r="39" spans="3:23" x14ac:dyDescent="0.2">
      <c r="C39">
        <v>3</v>
      </c>
      <c r="D39" s="12">
        <f t="shared" ref="D39:D61" si="6">D38*P$37</f>
        <v>41.76</v>
      </c>
      <c r="E39" s="12">
        <f t="shared" si="4"/>
        <v>27.817899999999998</v>
      </c>
      <c r="F39" s="12">
        <f t="shared" si="4"/>
        <v>19.3492</v>
      </c>
      <c r="G39" s="12">
        <f t="shared" si="4"/>
        <v>13.616099999999999</v>
      </c>
      <c r="H39" s="12">
        <f t="shared" si="4"/>
        <v>9.2256</v>
      </c>
      <c r="I39" s="12">
        <f t="shared" si="4"/>
        <v>6.25</v>
      </c>
      <c r="J39" s="12">
        <f t="shared" si="4"/>
        <v>3.1752000000000002</v>
      </c>
      <c r="K39" s="12">
        <f t="shared" si="4"/>
        <v>0</v>
      </c>
      <c r="L39" s="12">
        <f t="shared" si="5"/>
        <v>121.194</v>
      </c>
    </row>
    <row r="40" spans="3:23" x14ac:dyDescent="0.2">
      <c r="C40">
        <v>4</v>
      </c>
      <c r="D40" s="12">
        <f t="shared" si="6"/>
        <v>50.111999999999995</v>
      </c>
      <c r="E40" s="12">
        <f t="shared" si="4"/>
        <v>33.659658999999998</v>
      </c>
      <c r="F40" s="12">
        <f t="shared" si="4"/>
        <v>23.606023999999998</v>
      </c>
      <c r="G40" s="12">
        <f t="shared" si="4"/>
        <v>16.747802999999998</v>
      </c>
      <c r="H40" s="12">
        <f t="shared" si="4"/>
        <v>11.439743999999999</v>
      </c>
      <c r="I40" s="12">
        <f t="shared" si="4"/>
        <v>7.8125</v>
      </c>
      <c r="J40" s="12">
        <f t="shared" si="4"/>
        <v>4.0007520000000003</v>
      </c>
      <c r="K40" s="12">
        <f t="shared" si="4"/>
        <v>0</v>
      </c>
      <c r="L40" s="12">
        <f t="shared" si="5"/>
        <v>147.37848199999999</v>
      </c>
    </row>
    <row r="41" spans="3:23" x14ac:dyDescent="0.2">
      <c r="C41">
        <v>5</v>
      </c>
      <c r="D41" s="12">
        <f t="shared" si="6"/>
        <v>60.134399999999992</v>
      </c>
      <c r="E41" s="12">
        <f t="shared" si="4"/>
        <v>40.728187389999995</v>
      </c>
      <c r="F41" s="12">
        <f t="shared" si="4"/>
        <v>28.799349279999998</v>
      </c>
      <c r="G41" s="12">
        <f t="shared" si="4"/>
        <v>20.599797689999995</v>
      </c>
      <c r="H41" s="12">
        <f t="shared" si="4"/>
        <v>14.185282559999999</v>
      </c>
      <c r="I41" s="12">
        <f t="shared" si="4"/>
        <v>9.765625</v>
      </c>
      <c r="J41" s="12">
        <f t="shared" si="4"/>
        <v>5.0409475200000005</v>
      </c>
      <c r="K41" s="12">
        <f t="shared" si="4"/>
        <v>0</v>
      </c>
      <c r="L41" s="12">
        <f t="shared" si="5"/>
        <v>179.25358943999998</v>
      </c>
    </row>
    <row r="42" spans="3:23" x14ac:dyDescent="0.2">
      <c r="C42">
        <v>6</v>
      </c>
      <c r="D42" s="12">
        <f t="shared" si="6"/>
        <v>72.161279999999991</v>
      </c>
      <c r="E42" s="12">
        <f t="shared" si="4"/>
        <v>49.28110674189999</v>
      </c>
      <c r="F42" s="12">
        <f t="shared" si="4"/>
        <v>35.1352061216</v>
      </c>
      <c r="G42" s="12">
        <f t="shared" si="4"/>
        <v>25.337751158699994</v>
      </c>
      <c r="H42" s="12">
        <f t="shared" si="4"/>
        <v>17.589750374399998</v>
      </c>
      <c r="I42" s="12">
        <f t="shared" si="4"/>
        <v>12.20703125</v>
      </c>
      <c r="J42" s="12">
        <f t="shared" si="4"/>
        <v>6.3515938752000007</v>
      </c>
      <c r="K42" s="12">
        <f t="shared" si="4"/>
        <v>0</v>
      </c>
      <c r="L42" s="12">
        <f t="shared" si="5"/>
        <v>218.06371952179998</v>
      </c>
    </row>
    <row r="43" spans="3:23" x14ac:dyDescent="0.2">
      <c r="C43">
        <v>7</v>
      </c>
      <c r="D43" s="12">
        <f t="shared" si="6"/>
        <v>86.593535999999986</v>
      </c>
      <c r="E43" s="12">
        <f t="shared" si="4"/>
        <v>59.630139157698984</v>
      </c>
      <c r="F43" s="12">
        <f t="shared" si="4"/>
        <v>42.864951468351997</v>
      </c>
      <c r="G43" s="12">
        <f t="shared" si="4"/>
        <v>31.165433925200993</v>
      </c>
      <c r="H43" s="12">
        <f t="shared" si="4"/>
        <v>21.811290464255997</v>
      </c>
      <c r="I43" s="12">
        <f t="shared" si="4"/>
        <v>15.2587890625</v>
      </c>
      <c r="J43" s="12">
        <f t="shared" si="4"/>
        <v>8.0030082827520008</v>
      </c>
      <c r="K43" s="12">
        <f t="shared" si="4"/>
        <v>0</v>
      </c>
      <c r="L43" s="12">
        <f t="shared" si="5"/>
        <v>265.32714836075996</v>
      </c>
    </row>
    <row r="44" spans="3:23" x14ac:dyDescent="0.2">
      <c r="C44">
        <v>8</v>
      </c>
      <c r="D44" s="12">
        <f t="shared" si="6"/>
        <v>103.91224319999998</v>
      </c>
      <c r="E44" s="12">
        <f t="shared" si="4"/>
        <v>72.152468380815762</v>
      </c>
      <c r="F44" s="12">
        <f t="shared" si="4"/>
        <v>52.295240791389432</v>
      </c>
      <c r="G44" s="12">
        <f t="shared" si="4"/>
        <v>38.333483727997219</v>
      </c>
      <c r="H44" s="12">
        <f t="shared" si="4"/>
        <v>27.046000175677435</v>
      </c>
      <c r="I44" s="12">
        <f t="shared" si="4"/>
        <v>19.073486328125</v>
      </c>
      <c r="J44" s="12">
        <f t="shared" si="4"/>
        <v>10.08379043626752</v>
      </c>
      <c r="K44" s="12">
        <f t="shared" si="4"/>
        <v>0</v>
      </c>
      <c r="L44" s="12">
        <f t="shared" si="5"/>
        <v>322.89671304027235</v>
      </c>
    </row>
    <row r="45" spans="3:23" x14ac:dyDescent="0.2">
      <c r="C45">
        <v>9</v>
      </c>
      <c r="D45" s="12">
        <f t="shared" si="6"/>
        <v>124.69469183999996</v>
      </c>
      <c r="E45" s="12">
        <f t="shared" si="4"/>
        <v>87.30448674078707</v>
      </c>
      <c r="F45" s="12">
        <f t="shared" si="4"/>
        <v>63.800193765495102</v>
      </c>
      <c r="G45" s="12">
        <f t="shared" si="4"/>
        <v>47.150184985436582</v>
      </c>
      <c r="H45" s="12">
        <f t="shared" si="4"/>
        <v>33.537040217840016</v>
      </c>
      <c r="I45" s="12">
        <f t="shared" si="4"/>
        <v>23.84185791015625</v>
      </c>
      <c r="J45" s="12">
        <f t="shared" si="4"/>
        <v>12.705575949697076</v>
      </c>
      <c r="K45" s="12">
        <f t="shared" si="4"/>
        <v>0</v>
      </c>
      <c r="L45" s="12">
        <f t="shared" si="5"/>
        <v>393.03403140941202</v>
      </c>
    </row>
    <row r="46" spans="3:23" x14ac:dyDescent="0.2">
      <c r="C46">
        <v>10</v>
      </c>
      <c r="D46" s="12">
        <f t="shared" si="6"/>
        <v>149.63363020799994</v>
      </c>
      <c r="E46" s="12">
        <f t="shared" si="4"/>
        <v>105.63842895635236</v>
      </c>
      <c r="F46" s="12">
        <f t="shared" si="4"/>
        <v>77.836236393904016</v>
      </c>
      <c r="G46" s="12">
        <f t="shared" si="4"/>
        <v>57.994727532086998</v>
      </c>
      <c r="H46" s="12">
        <f t="shared" si="4"/>
        <v>41.585929870121618</v>
      </c>
      <c r="I46" s="12">
        <f t="shared" si="4"/>
        <v>29.802322387695313</v>
      </c>
      <c r="J46" s="12">
        <f t="shared" si="4"/>
        <v>16.009025696618316</v>
      </c>
      <c r="K46" s="12">
        <f t="shared" si="4"/>
        <v>0</v>
      </c>
      <c r="L46" s="12">
        <f t="shared" si="5"/>
        <v>478.50030104477855</v>
      </c>
    </row>
    <row r="47" spans="3:23" x14ac:dyDescent="0.2">
      <c r="C47">
        <v>11</v>
      </c>
      <c r="D47" s="12">
        <f t="shared" si="6"/>
        <v>179.56035624959992</v>
      </c>
      <c r="E47" s="12">
        <f t="shared" si="4"/>
        <v>127.82249903718635</v>
      </c>
      <c r="F47" s="12">
        <f t="shared" si="4"/>
        <v>94.960208400562891</v>
      </c>
      <c r="G47" s="12">
        <f t="shared" si="4"/>
        <v>71.333514864467006</v>
      </c>
      <c r="H47" s="12">
        <f t="shared" si="4"/>
        <v>51.566553038950808</v>
      </c>
      <c r="I47" s="12">
        <f t="shared" si="4"/>
        <v>37.252902984619141</v>
      </c>
      <c r="J47" s="12">
        <f t="shared" si="4"/>
        <v>20.171372377739079</v>
      </c>
      <c r="K47" s="12">
        <f t="shared" si="4"/>
        <v>0</v>
      </c>
      <c r="L47" s="12">
        <f t="shared" si="5"/>
        <v>582.66740695312524</v>
      </c>
    </row>
    <row r="48" spans="3:23" x14ac:dyDescent="0.2">
      <c r="C48">
        <v>12</v>
      </c>
      <c r="D48" s="12">
        <f t="shared" si="6"/>
        <v>215.47242749951991</v>
      </c>
      <c r="E48" s="12">
        <f t="shared" si="4"/>
        <v>154.66522383499549</v>
      </c>
      <c r="F48" s="12">
        <f t="shared" si="4"/>
        <v>115.85145424868672</v>
      </c>
      <c r="G48" s="12">
        <f t="shared" si="4"/>
        <v>87.740223283294412</v>
      </c>
      <c r="H48" s="12">
        <f t="shared" si="4"/>
        <v>63.942525768298999</v>
      </c>
      <c r="I48" s="12">
        <f t="shared" si="4"/>
        <v>46.566128730773926</v>
      </c>
      <c r="J48" s="12">
        <f t="shared" si="4"/>
        <v>25.415929195951239</v>
      </c>
      <c r="K48" s="12">
        <f t="shared" si="4"/>
        <v>0</v>
      </c>
      <c r="L48" s="12">
        <f t="shared" si="5"/>
        <v>709.65391256152066</v>
      </c>
    </row>
    <row r="49" spans="3:12" x14ac:dyDescent="0.2">
      <c r="C49">
        <v>13</v>
      </c>
      <c r="D49" s="12">
        <f t="shared" si="6"/>
        <v>258.56691299942389</v>
      </c>
      <c r="E49" s="12">
        <f t="shared" si="4"/>
        <v>187.14492084034453</v>
      </c>
      <c r="F49" s="12">
        <f t="shared" si="4"/>
        <v>141.33877418339779</v>
      </c>
      <c r="G49" s="12">
        <f t="shared" si="4"/>
        <v>107.92047463845212</v>
      </c>
      <c r="H49" s="12">
        <f t="shared" si="4"/>
        <v>79.288731952690753</v>
      </c>
      <c r="I49" s="12">
        <f t="shared" si="4"/>
        <v>58.207660913467407</v>
      </c>
      <c r="J49" s="12">
        <f t="shared" si="4"/>
        <v>32.024070786898562</v>
      </c>
      <c r="K49" s="12">
        <f t="shared" si="4"/>
        <v>0</v>
      </c>
      <c r="L49" s="12">
        <f t="shared" si="5"/>
        <v>864.49154631467513</v>
      </c>
    </row>
    <row r="50" spans="3:12" x14ac:dyDescent="0.2">
      <c r="C50">
        <v>14</v>
      </c>
      <c r="D50" s="12">
        <f t="shared" si="6"/>
        <v>310.28029559930866</v>
      </c>
      <c r="E50" s="12">
        <f t="shared" si="4"/>
        <v>226.44535421681687</v>
      </c>
      <c r="F50" s="12">
        <f t="shared" si="4"/>
        <v>172.43330450374529</v>
      </c>
      <c r="G50" s="12">
        <f t="shared" si="4"/>
        <v>132.74218380529609</v>
      </c>
      <c r="H50" s="12">
        <f t="shared" si="4"/>
        <v>98.31802762133654</v>
      </c>
      <c r="I50" s="12">
        <f t="shared" si="4"/>
        <v>72.759576141834259</v>
      </c>
      <c r="J50" s="12">
        <f t="shared" si="4"/>
        <v>40.350329191492186</v>
      </c>
      <c r="K50" s="12">
        <f t="shared" si="4"/>
        <v>0</v>
      </c>
      <c r="L50" s="12">
        <f t="shared" si="5"/>
        <v>1053.3290710798299</v>
      </c>
    </row>
    <row r="51" spans="3:12" x14ac:dyDescent="0.2">
      <c r="C51">
        <v>15</v>
      </c>
      <c r="D51" s="12">
        <f t="shared" si="6"/>
        <v>372.3363547191704</v>
      </c>
      <c r="E51" s="12">
        <f t="shared" si="4"/>
        <v>273.99887860234838</v>
      </c>
      <c r="F51" s="12">
        <f t="shared" si="4"/>
        <v>210.36863149456926</v>
      </c>
      <c r="G51" s="12">
        <f t="shared" si="4"/>
        <v>163.27288608051418</v>
      </c>
      <c r="H51" s="12">
        <f t="shared" si="4"/>
        <v>121.91435425045731</v>
      </c>
      <c r="I51" s="12">
        <f t="shared" si="4"/>
        <v>90.949470177292824</v>
      </c>
      <c r="J51" s="12">
        <f t="shared" si="4"/>
        <v>50.841414781280157</v>
      </c>
      <c r="K51" s="12">
        <f t="shared" si="4"/>
        <v>0</v>
      </c>
      <c r="L51" s="12">
        <f t="shared" si="5"/>
        <v>1283.6819901056326</v>
      </c>
    </row>
    <row r="52" spans="3:12" x14ac:dyDescent="0.2">
      <c r="C52">
        <v>16</v>
      </c>
      <c r="D52" s="12">
        <f t="shared" si="6"/>
        <v>446.80362566300448</v>
      </c>
      <c r="E52" s="12">
        <f t="shared" si="4"/>
        <v>331.53864310884154</v>
      </c>
      <c r="F52" s="12">
        <f t="shared" si="4"/>
        <v>256.64973042337448</v>
      </c>
      <c r="G52" s="12">
        <f t="shared" si="4"/>
        <v>200.82564987903245</v>
      </c>
      <c r="H52" s="12">
        <f t="shared" si="4"/>
        <v>151.17379927056706</v>
      </c>
      <c r="I52" s="12">
        <f t="shared" si="4"/>
        <v>113.68683772161603</v>
      </c>
      <c r="J52" s="12">
        <f t="shared" si="4"/>
        <v>64.060182624413002</v>
      </c>
      <c r="K52" s="12">
        <f t="shared" si="4"/>
        <v>0</v>
      </c>
      <c r="L52" s="12">
        <f t="shared" si="5"/>
        <v>1564.738468690849</v>
      </c>
    </row>
    <row r="53" spans="3:12" x14ac:dyDescent="0.2">
      <c r="C53">
        <v>17</v>
      </c>
      <c r="D53" s="12">
        <f t="shared" si="6"/>
        <v>536.1643507956054</v>
      </c>
      <c r="E53" s="12">
        <f t="shared" si="4"/>
        <v>401.16175816169823</v>
      </c>
      <c r="F53" s="12">
        <f t="shared" si="4"/>
        <v>313.11267111651688</v>
      </c>
      <c r="G53" s="12">
        <f t="shared" si="4"/>
        <v>247.01554935120993</v>
      </c>
      <c r="H53" s="12">
        <f t="shared" si="4"/>
        <v>187.45551109550314</v>
      </c>
      <c r="I53" s="12">
        <f t="shared" si="4"/>
        <v>142.10854715202004</v>
      </c>
      <c r="J53" s="12">
        <f t="shared" si="4"/>
        <v>80.715830106760379</v>
      </c>
      <c r="K53" s="12">
        <f t="shared" si="4"/>
        <v>0</v>
      </c>
      <c r="L53" s="12">
        <f t="shared" si="5"/>
        <v>1907.7342177793141</v>
      </c>
    </row>
    <row r="54" spans="3:12" x14ac:dyDescent="0.2">
      <c r="C54">
        <v>18</v>
      </c>
      <c r="D54" s="12">
        <f t="shared" si="6"/>
        <v>643.39722095472644</v>
      </c>
      <c r="E54" s="12">
        <f t="shared" ref="E54:E61" si="7">E53*Q$37</f>
        <v>485.40572737565486</v>
      </c>
      <c r="F54" s="12">
        <f t="shared" ref="F54:F61" si="8">F53*R$37</f>
        <v>381.99745876215059</v>
      </c>
      <c r="G54" s="12">
        <f t="shared" ref="G54:G61" si="9">G53*S$37</f>
        <v>303.82912570198823</v>
      </c>
      <c r="H54" s="12">
        <f t="shared" ref="H54:H61" si="10">H53*T$37</f>
        <v>232.4448337584239</v>
      </c>
      <c r="I54" s="12">
        <f t="shared" ref="I54:I61" si="11">I53*U$37</f>
        <v>177.63568394002505</v>
      </c>
      <c r="J54" s="12">
        <f t="shared" ref="J54:J61" si="12">J53*V$37</f>
        <v>101.70194593451808</v>
      </c>
      <c r="K54" s="12">
        <f t="shared" ref="K54:K61" si="13">K53*W$37</f>
        <v>0</v>
      </c>
      <c r="L54" s="12">
        <f t="shared" si="5"/>
        <v>2326.4119964274869</v>
      </c>
    </row>
    <row r="55" spans="3:12" x14ac:dyDescent="0.2">
      <c r="C55">
        <v>19</v>
      </c>
      <c r="D55" s="12">
        <f t="shared" si="6"/>
        <v>772.07666514567165</v>
      </c>
      <c r="E55" s="12">
        <f t="shared" si="7"/>
        <v>587.34093012454241</v>
      </c>
      <c r="F55" s="12">
        <f t="shared" si="8"/>
        <v>466.03689968982371</v>
      </c>
      <c r="G55" s="12">
        <f t="shared" si="9"/>
        <v>373.70982461344551</v>
      </c>
      <c r="H55" s="12">
        <f t="shared" si="10"/>
        <v>288.23159386044563</v>
      </c>
      <c r="I55" s="12">
        <f t="shared" si="11"/>
        <v>222.04460492503131</v>
      </c>
      <c r="J55" s="12">
        <f t="shared" si="12"/>
        <v>128.14445187749277</v>
      </c>
      <c r="K55" s="12">
        <f t="shared" si="13"/>
        <v>0</v>
      </c>
      <c r="L55" s="12">
        <f t="shared" si="5"/>
        <v>2837.584970236453</v>
      </c>
    </row>
    <row r="56" spans="3:12" x14ac:dyDescent="0.2">
      <c r="C56">
        <v>20</v>
      </c>
      <c r="D56" s="12">
        <f t="shared" si="6"/>
        <v>926.49199817480599</v>
      </c>
      <c r="E56" s="12">
        <f t="shared" si="7"/>
        <v>710.68252545069629</v>
      </c>
      <c r="F56" s="12">
        <f t="shared" si="8"/>
        <v>568.56501762158496</v>
      </c>
      <c r="G56" s="12">
        <f t="shared" si="9"/>
        <v>459.66308427453794</v>
      </c>
      <c r="H56" s="12">
        <f t="shared" si="10"/>
        <v>357.40717638695259</v>
      </c>
      <c r="I56" s="12">
        <f t="shared" si="11"/>
        <v>277.55575615628914</v>
      </c>
      <c r="J56" s="12">
        <f t="shared" si="12"/>
        <v>161.46200936564088</v>
      </c>
      <c r="K56" s="12">
        <f t="shared" si="13"/>
        <v>0</v>
      </c>
      <c r="L56" s="12">
        <f t="shared" si="5"/>
        <v>3461.8275674305078</v>
      </c>
    </row>
    <row r="57" spans="3:12" x14ac:dyDescent="0.2">
      <c r="C57">
        <v>21</v>
      </c>
      <c r="D57" s="12">
        <f t="shared" si="6"/>
        <v>1111.7903978097672</v>
      </c>
      <c r="E57" s="12">
        <f t="shared" si="7"/>
        <v>859.9258557953425</v>
      </c>
      <c r="F57" s="12">
        <f t="shared" si="8"/>
        <v>693.64932149833362</v>
      </c>
      <c r="G57" s="12">
        <f t="shared" si="9"/>
        <v>565.38559365768162</v>
      </c>
      <c r="H57" s="12">
        <f t="shared" si="10"/>
        <v>443.18489871982121</v>
      </c>
      <c r="I57" s="12">
        <f t="shared" si="11"/>
        <v>346.94469519536142</v>
      </c>
      <c r="J57" s="12">
        <f t="shared" si="12"/>
        <v>203.4421318007075</v>
      </c>
      <c r="K57" s="12">
        <f t="shared" si="13"/>
        <v>0</v>
      </c>
      <c r="L57" s="12">
        <f t="shared" si="5"/>
        <v>4224.3228944770144</v>
      </c>
    </row>
    <row r="58" spans="3:12" x14ac:dyDescent="0.2">
      <c r="C58">
        <v>22</v>
      </c>
      <c r="D58" s="12">
        <f t="shared" si="6"/>
        <v>1334.1484773717207</v>
      </c>
      <c r="E58" s="12">
        <f t="shared" si="7"/>
        <v>1040.5102855123644</v>
      </c>
      <c r="F58" s="12">
        <f t="shared" si="8"/>
        <v>846.25217222796698</v>
      </c>
      <c r="G58" s="12">
        <f t="shared" si="9"/>
        <v>695.4242801989484</v>
      </c>
      <c r="H58" s="12">
        <f t="shared" si="10"/>
        <v>549.54927441257826</v>
      </c>
      <c r="I58" s="12">
        <f t="shared" si="11"/>
        <v>433.68086899420177</v>
      </c>
      <c r="J58" s="12">
        <f t="shared" si="12"/>
        <v>256.33708606889144</v>
      </c>
      <c r="K58" s="12">
        <f t="shared" si="13"/>
        <v>0</v>
      </c>
      <c r="L58" s="12">
        <f t="shared" si="5"/>
        <v>5155.9024447866723</v>
      </c>
    </row>
    <row r="59" spans="3:12" x14ac:dyDescent="0.2">
      <c r="C59">
        <v>23</v>
      </c>
      <c r="D59" s="12">
        <f t="shared" si="6"/>
        <v>1600.9781728460648</v>
      </c>
      <c r="E59" s="12">
        <f t="shared" si="7"/>
        <v>1259.0174454699609</v>
      </c>
      <c r="F59" s="12">
        <f t="shared" si="8"/>
        <v>1032.4276501181198</v>
      </c>
      <c r="G59" s="12">
        <f t="shared" si="9"/>
        <v>855.37186464470653</v>
      </c>
      <c r="H59" s="12">
        <f t="shared" si="10"/>
        <v>681.44110027159707</v>
      </c>
      <c r="I59" s="12">
        <f t="shared" si="11"/>
        <v>542.10108624275222</v>
      </c>
      <c r="J59" s="12">
        <f t="shared" si="12"/>
        <v>322.98472844680322</v>
      </c>
      <c r="K59" s="12">
        <f t="shared" si="13"/>
        <v>0</v>
      </c>
      <c r="L59" s="12">
        <f t="shared" si="5"/>
        <v>6294.3220480400041</v>
      </c>
    </row>
    <row r="60" spans="3:12" x14ac:dyDescent="0.2">
      <c r="C60">
        <v>24</v>
      </c>
      <c r="D60" s="12">
        <f t="shared" si="6"/>
        <v>1921.1738074152777</v>
      </c>
      <c r="E60" s="12">
        <f t="shared" si="7"/>
        <v>1523.4111090186527</v>
      </c>
      <c r="F60" s="12">
        <f t="shared" si="8"/>
        <v>1259.561733144106</v>
      </c>
      <c r="G60" s="12">
        <f t="shared" si="9"/>
        <v>1052.1073935129891</v>
      </c>
      <c r="H60" s="12">
        <f t="shared" si="10"/>
        <v>844.98696433678037</v>
      </c>
      <c r="I60" s="12">
        <f t="shared" si="11"/>
        <v>677.62635780344021</v>
      </c>
      <c r="J60" s="12">
        <f t="shared" si="12"/>
        <v>406.96075784297204</v>
      </c>
      <c r="K60" s="12">
        <f t="shared" si="13"/>
        <v>0</v>
      </c>
      <c r="L60" s="12">
        <f t="shared" si="5"/>
        <v>7685.8281230742186</v>
      </c>
    </row>
    <row r="61" spans="3:12" x14ac:dyDescent="0.2">
      <c r="C61">
        <v>25</v>
      </c>
      <c r="D61" s="12">
        <f t="shared" si="6"/>
        <v>2305.4085688983332</v>
      </c>
      <c r="E61" s="12">
        <f t="shared" si="7"/>
        <v>1843.3274419125698</v>
      </c>
      <c r="F61" s="12">
        <f t="shared" si="8"/>
        <v>1536.6653144358093</v>
      </c>
      <c r="G61" s="12">
        <f t="shared" si="9"/>
        <v>1294.0920940209767</v>
      </c>
      <c r="H61" s="12">
        <f t="shared" si="10"/>
        <v>1047.7838357776077</v>
      </c>
      <c r="I61" s="12">
        <f t="shared" si="11"/>
        <v>847.03294725430032</v>
      </c>
      <c r="J61" s="12">
        <f t="shared" si="12"/>
        <v>512.77055488214478</v>
      </c>
      <c r="K61" s="12">
        <f t="shared" si="13"/>
        <v>0</v>
      </c>
      <c r="L61" s="12">
        <f t="shared" si="5"/>
        <v>9387.0807571817404</v>
      </c>
    </row>
    <row r="84" spans="3:23" x14ac:dyDescent="0.2">
      <c r="C84" s="11" t="s">
        <v>31</v>
      </c>
      <c r="D84" s="11"/>
      <c r="E84" s="11"/>
      <c r="F84" s="11"/>
      <c r="G84" s="11"/>
      <c r="H84" s="11"/>
      <c r="I84" s="11"/>
      <c r="J84" s="11"/>
      <c r="K84" s="11"/>
      <c r="L84" s="11"/>
    </row>
    <row r="85" spans="3:23" x14ac:dyDescent="0.2">
      <c r="D85" t="s">
        <v>21</v>
      </c>
      <c r="E85" t="s">
        <v>22</v>
      </c>
      <c r="F85" t="s">
        <v>23</v>
      </c>
      <c r="G85" t="s">
        <v>24</v>
      </c>
      <c r="H85" t="s">
        <v>25</v>
      </c>
      <c r="I85" t="s">
        <v>26</v>
      </c>
      <c r="J85" t="s">
        <v>27</v>
      </c>
      <c r="K85" t="s">
        <v>28</v>
      </c>
      <c r="L85" t="s">
        <v>17</v>
      </c>
      <c r="P85" t="s">
        <v>21</v>
      </c>
      <c r="Q85" t="s">
        <v>22</v>
      </c>
      <c r="R85" t="s">
        <v>23</v>
      </c>
      <c r="S85" t="s">
        <v>24</v>
      </c>
      <c r="T85" t="s">
        <v>25</v>
      </c>
      <c r="U85" t="s">
        <v>26</v>
      </c>
      <c r="V85" t="s">
        <v>27</v>
      </c>
      <c r="W85" t="s">
        <v>28</v>
      </c>
    </row>
    <row r="86" spans="3:23" x14ac:dyDescent="0.2">
      <c r="C86">
        <v>1</v>
      </c>
      <c r="D86" s="13">
        <v>3200</v>
      </c>
      <c r="E86" s="13">
        <v>2100</v>
      </c>
      <c r="F86" s="13">
        <v>1200</v>
      </c>
      <c r="G86" s="13">
        <v>700</v>
      </c>
      <c r="H86" s="13">
        <v>450</v>
      </c>
      <c r="I86" s="13">
        <v>200</v>
      </c>
      <c r="J86" s="13">
        <v>100</v>
      </c>
      <c r="K86" s="13">
        <v>0</v>
      </c>
      <c r="L86" s="13">
        <f>SUM(D86:K86)</f>
        <v>7950</v>
      </c>
      <c r="O86" t="s">
        <v>29</v>
      </c>
      <c r="P86">
        <v>1.02</v>
      </c>
      <c r="Q86">
        <v>1.0209999999999999</v>
      </c>
      <c r="R86">
        <v>1.022</v>
      </c>
      <c r="S86">
        <v>1.0229999999999999</v>
      </c>
      <c r="T86">
        <v>1.024</v>
      </c>
      <c r="U86">
        <v>1.0249999999999999</v>
      </c>
      <c r="V86">
        <v>1.026</v>
      </c>
      <c r="W86">
        <v>0</v>
      </c>
    </row>
    <row r="87" spans="3:23" x14ac:dyDescent="0.2">
      <c r="C87">
        <v>2</v>
      </c>
      <c r="D87" s="13">
        <f>D86*P$86</f>
        <v>3264</v>
      </c>
      <c r="E87" s="13">
        <f t="shared" ref="E87:K102" si="14">E86*Q$86</f>
        <v>2144.1</v>
      </c>
      <c r="F87" s="13">
        <f t="shared" si="14"/>
        <v>1226.4000000000001</v>
      </c>
      <c r="G87" s="13">
        <f t="shared" si="14"/>
        <v>716.09999999999991</v>
      </c>
      <c r="H87" s="13">
        <f t="shared" si="14"/>
        <v>460.8</v>
      </c>
      <c r="I87" s="13">
        <f t="shared" si="14"/>
        <v>204.99999999999997</v>
      </c>
      <c r="J87" s="13">
        <f t="shared" si="14"/>
        <v>102.60000000000001</v>
      </c>
      <c r="K87" s="13">
        <f t="shared" si="14"/>
        <v>0</v>
      </c>
      <c r="L87" s="13">
        <f t="shared" ref="L87:L110" si="15">SUM(D87:K87)</f>
        <v>8119.0000000000009</v>
      </c>
    </row>
    <row r="88" spans="3:23" x14ac:dyDescent="0.2">
      <c r="C88">
        <v>3</v>
      </c>
      <c r="D88" s="13">
        <f t="shared" ref="D88:D110" si="16">D87*P$86</f>
        <v>3329.28</v>
      </c>
      <c r="E88" s="13">
        <f t="shared" si="14"/>
        <v>2189.1260999999995</v>
      </c>
      <c r="F88" s="13">
        <f t="shared" si="14"/>
        <v>1253.3808000000001</v>
      </c>
      <c r="G88" s="13">
        <f t="shared" si="14"/>
        <v>732.57029999999986</v>
      </c>
      <c r="H88" s="13">
        <f t="shared" si="14"/>
        <v>471.85920000000004</v>
      </c>
      <c r="I88" s="13">
        <f t="shared" si="14"/>
        <v>210.12499999999994</v>
      </c>
      <c r="J88" s="13">
        <f t="shared" si="14"/>
        <v>105.26760000000002</v>
      </c>
      <c r="K88" s="13">
        <f t="shared" si="14"/>
        <v>0</v>
      </c>
      <c r="L88" s="13">
        <f t="shared" si="15"/>
        <v>8291.6090000000004</v>
      </c>
    </row>
    <row r="89" spans="3:23" x14ac:dyDescent="0.2">
      <c r="C89">
        <v>4</v>
      </c>
      <c r="D89" s="13">
        <f t="shared" si="16"/>
        <v>3395.8656000000001</v>
      </c>
      <c r="E89" s="13">
        <f t="shared" si="14"/>
        <v>2235.0977480999991</v>
      </c>
      <c r="F89" s="13">
        <f t="shared" si="14"/>
        <v>1280.9551776000001</v>
      </c>
      <c r="G89" s="13">
        <f t="shared" si="14"/>
        <v>749.41941689999976</v>
      </c>
      <c r="H89" s="13">
        <f t="shared" si="14"/>
        <v>483.18382080000003</v>
      </c>
      <c r="I89" s="13">
        <f t="shared" si="14"/>
        <v>215.37812499999993</v>
      </c>
      <c r="J89" s="13">
        <f t="shared" si="14"/>
        <v>108.00455760000001</v>
      </c>
      <c r="K89" s="13">
        <f t="shared" si="14"/>
        <v>0</v>
      </c>
      <c r="L89" s="13">
        <f t="shared" si="15"/>
        <v>8467.9044459999986</v>
      </c>
    </row>
    <row r="90" spans="3:23" x14ac:dyDescent="0.2">
      <c r="C90">
        <v>5</v>
      </c>
      <c r="D90" s="13">
        <f t="shared" si="16"/>
        <v>3463.7829120000001</v>
      </c>
      <c r="E90" s="13">
        <f t="shared" si="14"/>
        <v>2282.0348008100987</v>
      </c>
      <c r="F90" s="13">
        <f t="shared" si="14"/>
        <v>1309.1361915072</v>
      </c>
      <c r="G90" s="13">
        <f t="shared" si="14"/>
        <v>766.65606348869971</v>
      </c>
      <c r="H90" s="13">
        <f t="shared" si="14"/>
        <v>494.78023249920005</v>
      </c>
      <c r="I90" s="13">
        <f t="shared" si="14"/>
        <v>220.76257812499992</v>
      </c>
      <c r="J90" s="13">
        <f t="shared" si="14"/>
        <v>110.81267609760002</v>
      </c>
      <c r="K90" s="13">
        <f t="shared" si="14"/>
        <v>0</v>
      </c>
      <c r="L90" s="13">
        <f t="shared" si="15"/>
        <v>8647.965454527799</v>
      </c>
    </row>
    <row r="91" spans="3:23" x14ac:dyDescent="0.2">
      <c r="C91">
        <v>6</v>
      </c>
      <c r="D91" s="13">
        <f t="shared" si="16"/>
        <v>3533.0585702400003</v>
      </c>
      <c r="E91" s="13">
        <f t="shared" si="14"/>
        <v>2329.9575316271107</v>
      </c>
      <c r="F91" s="13">
        <f t="shared" si="14"/>
        <v>1337.9371877203585</v>
      </c>
      <c r="G91" s="13">
        <f t="shared" si="14"/>
        <v>784.28915294893977</v>
      </c>
      <c r="H91" s="13">
        <f t="shared" si="14"/>
        <v>506.65495807918086</v>
      </c>
      <c r="I91" s="13">
        <f t="shared" si="14"/>
        <v>226.28164257812489</v>
      </c>
      <c r="J91" s="13">
        <f t="shared" si="14"/>
        <v>113.69380567613761</v>
      </c>
      <c r="K91" s="13">
        <f t="shared" si="14"/>
        <v>0</v>
      </c>
      <c r="L91" s="13">
        <f t="shared" si="15"/>
        <v>8831.8728488698544</v>
      </c>
    </row>
    <row r="92" spans="3:23" x14ac:dyDescent="0.2">
      <c r="C92">
        <v>7</v>
      </c>
      <c r="D92" s="13">
        <f t="shared" si="16"/>
        <v>3603.7197416448003</v>
      </c>
      <c r="E92" s="13">
        <f t="shared" si="14"/>
        <v>2378.8866397912798</v>
      </c>
      <c r="F92" s="13">
        <f t="shared" si="14"/>
        <v>1367.3718058502063</v>
      </c>
      <c r="G92" s="13">
        <f t="shared" si="14"/>
        <v>802.32780346676532</v>
      </c>
      <c r="H92" s="13">
        <f t="shared" si="14"/>
        <v>518.81467707308116</v>
      </c>
      <c r="I92" s="13">
        <f t="shared" si="14"/>
        <v>231.93868364257798</v>
      </c>
      <c r="J92" s="13">
        <f t="shared" si="14"/>
        <v>116.6498446237172</v>
      </c>
      <c r="K92" s="13">
        <f t="shared" si="14"/>
        <v>0</v>
      </c>
      <c r="L92" s="13">
        <f t="shared" si="15"/>
        <v>9019.7091960924281</v>
      </c>
    </row>
    <row r="93" spans="3:23" x14ac:dyDescent="0.2">
      <c r="C93">
        <v>8</v>
      </c>
      <c r="D93" s="13">
        <f t="shared" si="16"/>
        <v>3675.7941364776962</v>
      </c>
      <c r="E93" s="13">
        <f t="shared" si="14"/>
        <v>2428.8432592268964</v>
      </c>
      <c r="F93" s="13">
        <f t="shared" si="14"/>
        <v>1397.453985578911</v>
      </c>
      <c r="G93" s="13">
        <f t="shared" si="14"/>
        <v>820.7813429465009</v>
      </c>
      <c r="H93" s="13">
        <f t="shared" si="14"/>
        <v>531.2662293228351</v>
      </c>
      <c r="I93" s="13">
        <f t="shared" si="14"/>
        <v>237.73715073364241</v>
      </c>
      <c r="J93" s="13">
        <f t="shared" si="14"/>
        <v>119.68274058393385</v>
      </c>
      <c r="K93" s="13">
        <f t="shared" si="14"/>
        <v>0</v>
      </c>
      <c r="L93" s="13">
        <f t="shared" si="15"/>
        <v>9211.5588448704166</v>
      </c>
    </row>
    <row r="94" spans="3:23" x14ac:dyDescent="0.2">
      <c r="C94">
        <v>9</v>
      </c>
      <c r="D94" s="13">
        <f t="shared" si="16"/>
        <v>3749.3100192072502</v>
      </c>
      <c r="E94" s="13">
        <f t="shared" si="14"/>
        <v>2479.8489676706608</v>
      </c>
      <c r="F94" s="13">
        <f t="shared" si="14"/>
        <v>1428.1979732616471</v>
      </c>
      <c r="G94" s="13">
        <f t="shared" si="14"/>
        <v>839.65931383427039</v>
      </c>
      <c r="H94" s="13">
        <f t="shared" si="14"/>
        <v>544.01661882658311</v>
      </c>
      <c r="I94" s="13">
        <f t="shared" si="14"/>
        <v>243.68057950198346</v>
      </c>
      <c r="J94" s="13">
        <f t="shared" si="14"/>
        <v>122.79449183911613</v>
      </c>
      <c r="K94" s="13">
        <f t="shared" si="14"/>
        <v>0</v>
      </c>
      <c r="L94" s="13">
        <f t="shared" si="15"/>
        <v>9407.5079641415105</v>
      </c>
    </row>
    <row r="95" spans="3:23" x14ac:dyDescent="0.2">
      <c r="C95">
        <v>10</v>
      </c>
      <c r="D95" s="13">
        <f t="shared" si="16"/>
        <v>3824.2962195913951</v>
      </c>
      <c r="E95" s="13">
        <f t="shared" si="14"/>
        <v>2531.9257959917445</v>
      </c>
      <c r="F95" s="13">
        <f t="shared" si="14"/>
        <v>1459.6183286734033</v>
      </c>
      <c r="G95" s="13">
        <f t="shared" si="14"/>
        <v>858.97147805245856</v>
      </c>
      <c r="H95" s="13">
        <f t="shared" si="14"/>
        <v>557.07301767842114</v>
      </c>
      <c r="I95" s="13">
        <f t="shared" si="14"/>
        <v>249.77259398953302</v>
      </c>
      <c r="J95" s="13">
        <f t="shared" si="14"/>
        <v>125.98714862693316</v>
      </c>
      <c r="K95" s="13">
        <f t="shared" si="14"/>
        <v>0</v>
      </c>
      <c r="L95" s="13">
        <f t="shared" si="15"/>
        <v>9607.6445826038907</v>
      </c>
    </row>
    <row r="96" spans="3:23" x14ac:dyDescent="0.2">
      <c r="C96">
        <v>11</v>
      </c>
      <c r="D96" s="13">
        <f t="shared" si="16"/>
        <v>3900.7821439832232</v>
      </c>
      <c r="E96" s="13">
        <f t="shared" si="14"/>
        <v>2585.0962377075707</v>
      </c>
      <c r="F96" s="13">
        <f t="shared" si="14"/>
        <v>1491.7299319042181</v>
      </c>
      <c r="G96" s="13">
        <f t="shared" si="14"/>
        <v>878.72782204766509</v>
      </c>
      <c r="H96" s="13">
        <f t="shared" si="14"/>
        <v>570.44277010270321</v>
      </c>
      <c r="I96" s="13">
        <f t="shared" si="14"/>
        <v>256.01690883927131</v>
      </c>
      <c r="J96" s="13">
        <f t="shared" si="14"/>
        <v>129.26281449123343</v>
      </c>
      <c r="K96" s="13">
        <f t="shared" si="14"/>
        <v>0</v>
      </c>
      <c r="L96" s="13">
        <f t="shared" si="15"/>
        <v>9812.0586290758874</v>
      </c>
    </row>
    <row r="97" spans="3:12" x14ac:dyDescent="0.2">
      <c r="C97">
        <v>12</v>
      </c>
      <c r="D97" s="13">
        <f t="shared" si="16"/>
        <v>3978.7977868628877</v>
      </c>
      <c r="E97" s="13">
        <f t="shared" si="14"/>
        <v>2639.3832586994295</v>
      </c>
      <c r="F97" s="13">
        <f t="shared" si="14"/>
        <v>1524.547990406111</v>
      </c>
      <c r="G97" s="13">
        <f t="shared" si="14"/>
        <v>898.93856195476133</v>
      </c>
      <c r="H97" s="13">
        <f t="shared" si="14"/>
        <v>584.13339658516804</v>
      </c>
      <c r="I97" s="13">
        <f t="shared" si="14"/>
        <v>262.41733156025305</v>
      </c>
      <c r="J97" s="13">
        <f t="shared" si="14"/>
        <v>132.6236476680055</v>
      </c>
      <c r="K97" s="13">
        <f t="shared" si="14"/>
        <v>0</v>
      </c>
      <c r="L97" s="13">
        <f t="shared" si="15"/>
        <v>10020.841973736617</v>
      </c>
    </row>
    <row r="98" spans="3:12" x14ac:dyDescent="0.2">
      <c r="C98">
        <v>13</v>
      </c>
      <c r="D98" s="13">
        <f t="shared" si="16"/>
        <v>4058.3737426001458</v>
      </c>
      <c r="E98" s="13">
        <f t="shared" si="14"/>
        <v>2694.810307132117</v>
      </c>
      <c r="F98" s="13">
        <f t="shared" si="14"/>
        <v>1558.0880461950455</v>
      </c>
      <c r="G98" s="13">
        <f t="shared" si="14"/>
        <v>919.6141488797208</v>
      </c>
      <c r="H98" s="13">
        <f t="shared" si="14"/>
        <v>598.15259810321209</v>
      </c>
      <c r="I98" s="13">
        <f t="shared" si="14"/>
        <v>268.97776484925936</v>
      </c>
      <c r="J98" s="13">
        <f t="shared" si="14"/>
        <v>136.07186250737365</v>
      </c>
      <c r="K98" s="13">
        <f t="shared" si="14"/>
        <v>0</v>
      </c>
      <c r="L98" s="13">
        <f t="shared" si="15"/>
        <v>10234.088470266874</v>
      </c>
    </row>
    <row r="99" spans="3:12" x14ac:dyDescent="0.2">
      <c r="C99">
        <v>14</v>
      </c>
      <c r="D99" s="13">
        <f t="shared" si="16"/>
        <v>4139.5412174521489</v>
      </c>
      <c r="E99" s="13">
        <f t="shared" si="14"/>
        <v>2751.4013235818911</v>
      </c>
      <c r="F99" s="13">
        <f t="shared" si="14"/>
        <v>1592.3659832113365</v>
      </c>
      <c r="G99" s="13">
        <f t="shared" si="14"/>
        <v>940.76527430395424</v>
      </c>
      <c r="H99" s="13">
        <f t="shared" si="14"/>
        <v>612.50826045768918</v>
      </c>
      <c r="I99" s="13">
        <f t="shared" si="14"/>
        <v>275.7022089704908</v>
      </c>
      <c r="J99" s="13">
        <f t="shared" si="14"/>
        <v>139.60973093256538</v>
      </c>
      <c r="K99" s="13">
        <f t="shared" si="14"/>
        <v>0</v>
      </c>
      <c r="L99" s="13">
        <f t="shared" si="15"/>
        <v>10451.893998910076</v>
      </c>
    </row>
    <row r="100" spans="3:12" x14ac:dyDescent="0.2">
      <c r="C100">
        <v>15</v>
      </c>
      <c r="D100" s="13">
        <f t="shared" si="16"/>
        <v>4222.3320418011917</v>
      </c>
      <c r="E100" s="13">
        <f t="shared" si="14"/>
        <v>2809.1807513771105</v>
      </c>
      <c r="F100" s="13">
        <f t="shared" si="14"/>
        <v>1627.3980348419859</v>
      </c>
      <c r="G100" s="13">
        <f t="shared" si="14"/>
        <v>962.40287561294508</v>
      </c>
      <c r="H100" s="13">
        <f t="shared" si="14"/>
        <v>627.20845870867367</v>
      </c>
      <c r="I100" s="13">
        <f t="shared" si="14"/>
        <v>282.59476419475305</v>
      </c>
      <c r="J100" s="13">
        <f t="shared" si="14"/>
        <v>143.2395839368121</v>
      </c>
      <c r="K100" s="13">
        <f t="shared" si="14"/>
        <v>0</v>
      </c>
      <c r="L100" s="13">
        <f t="shared" si="15"/>
        <v>10674.356510473473</v>
      </c>
    </row>
    <row r="101" spans="3:12" x14ac:dyDescent="0.2">
      <c r="C101">
        <v>16</v>
      </c>
      <c r="D101" s="13">
        <f t="shared" si="16"/>
        <v>4306.7786826372158</v>
      </c>
      <c r="E101" s="13">
        <f t="shared" si="14"/>
        <v>2868.1735471560296</v>
      </c>
      <c r="F101" s="13">
        <f t="shared" si="14"/>
        <v>1663.2007916085097</v>
      </c>
      <c r="G101" s="13">
        <f t="shared" si="14"/>
        <v>984.53814175204275</v>
      </c>
      <c r="H101" s="13">
        <f t="shared" si="14"/>
        <v>642.26146171768187</v>
      </c>
      <c r="I101" s="13">
        <f t="shared" si="14"/>
        <v>289.65963329962187</v>
      </c>
      <c r="J101" s="13">
        <f t="shared" si="14"/>
        <v>146.9638131191692</v>
      </c>
      <c r="K101" s="13">
        <f t="shared" si="14"/>
        <v>0</v>
      </c>
      <c r="L101" s="13">
        <f t="shared" si="15"/>
        <v>10901.57607129027</v>
      </c>
    </row>
    <row r="102" spans="3:12" x14ac:dyDescent="0.2">
      <c r="C102">
        <v>17</v>
      </c>
      <c r="D102" s="13">
        <f t="shared" si="16"/>
        <v>4392.9142562899606</v>
      </c>
      <c r="E102" s="13">
        <f t="shared" si="14"/>
        <v>2928.4051916463059</v>
      </c>
      <c r="F102" s="13">
        <f t="shared" si="14"/>
        <v>1699.791209023897</v>
      </c>
      <c r="G102" s="13">
        <f t="shared" si="14"/>
        <v>1007.1825190123396</v>
      </c>
      <c r="H102" s="13">
        <f t="shared" si="14"/>
        <v>657.6757367989062</v>
      </c>
      <c r="I102" s="13">
        <f t="shared" si="14"/>
        <v>296.90112413211239</v>
      </c>
      <c r="J102" s="13">
        <f t="shared" si="14"/>
        <v>150.7848722602676</v>
      </c>
      <c r="K102" s="13">
        <f t="shared" si="14"/>
        <v>0</v>
      </c>
      <c r="L102" s="13">
        <f t="shared" si="15"/>
        <v>11133.654909163792</v>
      </c>
    </row>
    <row r="103" spans="3:12" x14ac:dyDescent="0.2">
      <c r="C103">
        <v>18</v>
      </c>
      <c r="D103" s="13">
        <f t="shared" si="16"/>
        <v>4480.7725414157603</v>
      </c>
      <c r="E103" s="13">
        <f t="shared" ref="E103:E110" si="17">E102*Q$86</f>
        <v>2989.9017006708782</v>
      </c>
      <c r="F103" s="13">
        <f t="shared" ref="F103:F110" si="18">F102*R$86</f>
        <v>1737.1866156224228</v>
      </c>
      <c r="G103" s="13">
        <f t="shared" ref="G103:G110" si="19">G102*S$86</f>
        <v>1030.3477169496234</v>
      </c>
      <c r="H103" s="13">
        <f t="shared" ref="H103:H110" si="20">H102*T$86</f>
        <v>673.45995448207998</v>
      </c>
      <c r="I103" s="13">
        <f t="shared" ref="I103:I110" si="21">I102*U$86</f>
        <v>304.32365223541518</v>
      </c>
      <c r="J103" s="13">
        <f t="shared" ref="J103:J110" si="22">J102*V$86</f>
        <v>154.70527893903457</v>
      </c>
      <c r="K103" s="13">
        <f t="shared" ref="K103:K110" si="23">K102*W$86</f>
        <v>0</v>
      </c>
      <c r="L103" s="13">
        <f t="shared" si="15"/>
        <v>11370.697460315214</v>
      </c>
    </row>
    <row r="104" spans="3:12" x14ac:dyDescent="0.2">
      <c r="C104">
        <v>19</v>
      </c>
      <c r="D104" s="13">
        <f t="shared" si="16"/>
        <v>4570.3879922440756</v>
      </c>
      <c r="E104" s="13">
        <f t="shared" si="17"/>
        <v>3052.6896363849664</v>
      </c>
      <c r="F104" s="13">
        <f t="shared" si="18"/>
        <v>1775.4047211661161</v>
      </c>
      <c r="G104" s="13">
        <f t="shared" si="19"/>
        <v>1054.0457144394647</v>
      </c>
      <c r="H104" s="13">
        <f t="shared" si="20"/>
        <v>689.62299338964988</v>
      </c>
      <c r="I104" s="13">
        <f t="shared" si="21"/>
        <v>311.93174354130053</v>
      </c>
      <c r="J104" s="13">
        <f t="shared" si="22"/>
        <v>158.72761619144947</v>
      </c>
      <c r="K104" s="13">
        <f t="shared" si="23"/>
        <v>0</v>
      </c>
      <c r="L104" s="13">
        <f t="shared" si="15"/>
        <v>11612.810417357023</v>
      </c>
    </row>
    <row r="105" spans="3:12" x14ac:dyDescent="0.2">
      <c r="C105">
        <v>20</v>
      </c>
      <c r="D105" s="13">
        <f t="shared" si="16"/>
        <v>4661.7957520889568</v>
      </c>
      <c r="E105" s="13">
        <f t="shared" si="17"/>
        <v>3116.7961187490505</v>
      </c>
      <c r="F105" s="13">
        <f t="shared" si="18"/>
        <v>1814.4636250317708</v>
      </c>
      <c r="G105" s="13">
        <f t="shared" si="19"/>
        <v>1078.2887658715724</v>
      </c>
      <c r="H105" s="13">
        <f t="shared" si="20"/>
        <v>706.17394523100154</v>
      </c>
      <c r="I105" s="13">
        <f t="shared" si="21"/>
        <v>319.73003712983302</v>
      </c>
      <c r="J105" s="13">
        <f t="shared" si="22"/>
        <v>162.85453421242715</v>
      </c>
      <c r="K105" s="13">
        <f t="shared" si="23"/>
        <v>0</v>
      </c>
      <c r="L105" s="13">
        <f t="shared" si="15"/>
        <v>11860.102778314611</v>
      </c>
    </row>
    <row r="106" spans="3:12" x14ac:dyDescent="0.2">
      <c r="C106">
        <v>21</v>
      </c>
      <c r="D106" s="13">
        <f t="shared" si="16"/>
        <v>4755.0316671307364</v>
      </c>
      <c r="E106" s="13">
        <f t="shared" si="17"/>
        <v>3182.2488372427802</v>
      </c>
      <c r="F106" s="13">
        <f t="shared" si="18"/>
        <v>1854.3818247824697</v>
      </c>
      <c r="G106" s="13">
        <f t="shared" si="19"/>
        <v>1103.0894074866185</v>
      </c>
      <c r="H106" s="13">
        <f t="shared" si="20"/>
        <v>723.12211991654556</v>
      </c>
      <c r="I106" s="13">
        <f t="shared" si="21"/>
        <v>327.72328805807882</v>
      </c>
      <c r="J106" s="13">
        <f t="shared" si="22"/>
        <v>167.08875210195026</v>
      </c>
      <c r="K106" s="13">
        <f t="shared" si="23"/>
        <v>0</v>
      </c>
      <c r="L106" s="13">
        <f t="shared" si="15"/>
        <v>12112.68589671918</v>
      </c>
    </row>
    <row r="107" spans="3:12" x14ac:dyDescent="0.2">
      <c r="C107">
        <v>22</v>
      </c>
      <c r="D107" s="13">
        <f t="shared" si="16"/>
        <v>4850.1323004733513</v>
      </c>
      <c r="E107" s="13">
        <f t="shared" si="17"/>
        <v>3249.0760628248781</v>
      </c>
      <c r="F107" s="13">
        <f t="shared" si="18"/>
        <v>1895.1782249276841</v>
      </c>
      <c r="G107" s="13">
        <f t="shared" si="19"/>
        <v>1128.4604638588105</v>
      </c>
      <c r="H107" s="13">
        <f t="shared" si="20"/>
        <v>740.47705079454272</v>
      </c>
      <c r="I107" s="13">
        <f t="shared" si="21"/>
        <v>335.91637025953077</v>
      </c>
      <c r="J107" s="13">
        <f t="shared" si="22"/>
        <v>171.43305965660096</v>
      </c>
      <c r="K107" s="13">
        <f t="shared" si="23"/>
        <v>0</v>
      </c>
      <c r="L107" s="13">
        <f t="shared" si="15"/>
        <v>12370.673532795399</v>
      </c>
    </row>
    <row r="108" spans="3:12" x14ac:dyDescent="0.2">
      <c r="C108">
        <v>23</v>
      </c>
      <c r="D108" s="13">
        <f t="shared" si="16"/>
        <v>4947.1349464828181</v>
      </c>
      <c r="E108" s="13">
        <f t="shared" si="17"/>
        <v>3317.3066601442001</v>
      </c>
      <c r="F108" s="13">
        <f t="shared" si="18"/>
        <v>1936.8721458760933</v>
      </c>
      <c r="G108" s="13">
        <f t="shared" si="19"/>
        <v>1154.4150545275631</v>
      </c>
      <c r="H108" s="13">
        <f t="shared" si="20"/>
        <v>758.24850001361176</v>
      </c>
      <c r="I108" s="13">
        <f t="shared" si="21"/>
        <v>344.31427951601898</v>
      </c>
      <c r="J108" s="13">
        <f t="shared" si="22"/>
        <v>175.89031920767258</v>
      </c>
      <c r="K108" s="13">
        <f t="shared" si="23"/>
        <v>0</v>
      </c>
      <c r="L108" s="13">
        <f t="shared" si="15"/>
        <v>12634.181905767977</v>
      </c>
    </row>
    <row r="109" spans="3:12" x14ac:dyDescent="0.2">
      <c r="C109">
        <v>24</v>
      </c>
      <c r="D109" s="13">
        <f t="shared" si="16"/>
        <v>5046.0776454124743</v>
      </c>
      <c r="E109" s="13">
        <f t="shared" si="17"/>
        <v>3386.9701000072282</v>
      </c>
      <c r="F109" s="13">
        <f t="shared" si="18"/>
        <v>1979.4833330853673</v>
      </c>
      <c r="G109" s="13">
        <f t="shared" si="19"/>
        <v>1180.966600781697</v>
      </c>
      <c r="H109" s="13">
        <f t="shared" si="20"/>
        <v>776.44646401393845</v>
      </c>
      <c r="I109" s="13">
        <f t="shared" si="21"/>
        <v>352.92213650391943</v>
      </c>
      <c r="J109" s="13">
        <f t="shared" si="22"/>
        <v>180.46346750707207</v>
      </c>
      <c r="K109" s="13">
        <f t="shared" si="23"/>
        <v>0</v>
      </c>
      <c r="L109" s="13">
        <f t="shared" si="15"/>
        <v>12903.329747311696</v>
      </c>
    </row>
    <row r="110" spans="3:12" x14ac:dyDescent="0.2">
      <c r="C110">
        <v>25</v>
      </c>
      <c r="D110" s="13">
        <f t="shared" si="16"/>
        <v>5146.9991983207237</v>
      </c>
      <c r="E110" s="13">
        <f t="shared" si="17"/>
        <v>3458.0964721073797</v>
      </c>
      <c r="F110" s="13">
        <f t="shared" si="18"/>
        <v>2023.0319664132455</v>
      </c>
      <c r="G110" s="13">
        <f t="shared" si="19"/>
        <v>1208.1288325996759</v>
      </c>
      <c r="H110" s="13">
        <f t="shared" si="20"/>
        <v>795.08117915027299</v>
      </c>
      <c r="I110" s="13">
        <f t="shared" si="21"/>
        <v>361.7451899165174</v>
      </c>
      <c r="J110" s="13">
        <f t="shared" si="22"/>
        <v>185.15551766225593</v>
      </c>
      <c r="K110" s="13">
        <f t="shared" si="23"/>
        <v>0</v>
      </c>
      <c r="L110" s="13">
        <f t="shared" si="15"/>
        <v>13178.23835617007</v>
      </c>
    </row>
    <row r="120" spans="3:23" x14ac:dyDescent="0.2">
      <c r="C120" s="11" t="s">
        <v>30</v>
      </c>
      <c r="D120" s="11"/>
      <c r="E120" s="11"/>
      <c r="F120" s="11"/>
      <c r="G120" s="11"/>
      <c r="H120" s="11"/>
      <c r="I120" s="11"/>
      <c r="J120" s="11"/>
      <c r="K120" s="11"/>
      <c r="L120" s="11"/>
    </row>
    <row r="121" spans="3:23" x14ac:dyDescent="0.2">
      <c r="D121" t="s">
        <v>21</v>
      </c>
      <c r="E121" t="s">
        <v>22</v>
      </c>
      <c r="F121" t="s">
        <v>23</v>
      </c>
      <c r="G121" t="s">
        <v>24</v>
      </c>
      <c r="H121" t="s">
        <v>25</v>
      </c>
      <c r="I121" t="s">
        <v>26</v>
      </c>
      <c r="J121" t="s">
        <v>27</v>
      </c>
      <c r="K121" t="s">
        <v>28</v>
      </c>
      <c r="L121" t="s">
        <v>17</v>
      </c>
      <c r="P121" t="s">
        <v>21</v>
      </c>
      <c r="Q121" t="s">
        <v>22</v>
      </c>
      <c r="R121" t="s">
        <v>23</v>
      </c>
      <c r="S121" t="s">
        <v>24</v>
      </c>
      <c r="T121" t="s">
        <v>25</v>
      </c>
      <c r="U121" t="s">
        <v>26</v>
      </c>
      <c r="V121" t="s">
        <v>27</v>
      </c>
      <c r="W121" t="s">
        <v>28</v>
      </c>
    </row>
    <row r="122" spans="3:23" x14ac:dyDescent="0.2">
      <c r="C122">
        <v>1</v>
      </c>
      <c r="D122" s="13">
        <v>37</v>
      </c>
      <c r="E122" s="13">
        <v>23</v>
      </c>
      <c r="F122" s="13">
        <v>11</v>
      </c>
      <c r="G122" s="13">
        <v>7</v>
      </c>
      <c r="H122" s="13">
        <v>4</v>
      </c>
      <c r="I122" s="13">
        <v>2</v>
      </c>
      <c r="J122" s="13">
        <v>1</v>
      </c>
      <c r="K122" s="13">
        <v>0</v>
      </c>
      <c r="L122" s="13">
        <f>SUM(D122:K122)</f>
        <v>85</v>
      </c>
      <c r="O122" t="s">
        <v>29</v>
      </c>
      <c r="P122">
        <v>1.044</v>
      </c>
      <c r="Q122">
        <v>1.0449999999999999</v>
      </c>
      <c r="R122">
        <v>1.046</v>
      </c>
      <c r="S122">
        <v>1.0469999999999999</v>
      </c>
      <c r="T122">
        <v>1.048</v>
      </c>
      <c r="U122">
        <v>1.0489999999999999</v>
      </c>
      <c r="V122">
        <v>1.05</v>
      </c>
      <c r="W122">
        <v>0</v>
      </c>
    </row>
    <row r="123" spans="3:23" x14ac:dyDescent="0.2">
      <c r="C123">
        <v>2</v>
      </c>
      <c r="D123" s="13">
        <f>D122*P$122</f>
        <v>38.628</v>
      </c>
      <c r="E123" s="13">
        <f t="shared" ref="E123:K138" si="24">E122*Q$122</f>
        <v>24.034999999999997</v>
      </c>
      <c r="F123" s="13">
        <f t="shared" si="24"/>
        <v>11.506</v>
      </c>
      <c r="G123" s="13">
        <f t="shared" si="24"/>
        <v>7.3289999999999997</v>
      </c>
      <c r="H123" s="13">
        <f t="shared" si="24"/>
        <v>4.1920000000000002</v>
      </c>
      <c r="I123" s="13">
        <f t="shared" si="24"/>
        <v>2.0979999999999999</v>
      </c>
      <c r="J123" s="13">
        <f t="shared" si="24"/>
        <v>1.05</v>
      </c>
      <c r="K123" s="13">
        <f t="shared" si="24"/>
        <v>0</v>
      </c>
      <c r="L123" s="13">
        <f t="shared" ref="L123:L146" si="25">SUM(D123:K123)</f>
        <v>88.837999999999994</v>
      </c>
    </row>
    <row r="124" spans="3:23" x14ac:dyDescent="0.2">
      <c r="C124">
        <v>3</v>
      </c>
      <c r="D124" s="13">
        <f t="shared" ref="D124:D146" si="26">D123*P$122</f>
        <v>40.327632000000001</v>
      </c>
      <c r="E124" s="13">
        <f t="shared" si="24"/>
        <v>25.116574999999994</v>
      </c>
      <c r="F124" s="13">
        <f t="shared" si="24"/>
        <v>12.035276000000001</v>
      </c>
      <c r="G124" s="13">
        <f t="shared" si="24"/>
        <v>7.673462999999999</v>
      </c>
      <c r="H124" s="13">
        <f t="shared" si="24"/>
        <v>4.3932160000000007</v>
      </c>
      <c r="I124" s="13">
        <f t="shared" si="24"/>
        <v>2.2008019999999999</v>
      </c>
      <c r="J124" s="13">
        <f t="shared" si="24"/>
        <v>1.1025</v>
      </c>
      <c r="K124" s="13">
        <f t="shared" si="24"/>
        <v>0</v>
      </c>
      <c r="L124" s="13">
        <f t="shared" si="25"/>
        <v>92.849463999999983</v>
      </c>
    </row>
    <row r="125" spans="3:23" x14ac:dyDescent="0.2">
      <c r="C125">
        <v>4</v>
      </c>
      <c r="D125" s="13">
        <f t="shared" si="26"/>
        <v>42.102047808000002</v>
      </c>
      <c r="E125" s="13">
        <f t="shared" si="24"/>
        <v>26.24682087499999</v>
      </c>
      <c r="F125" s="13">
        <f t="shared" si="24"/>
        <v>12.588898696000001</v>
      </c>
      <c r="G125" s="13">
        <f t="shared" si="24"/>
        <v>8.0341157609999989</v>
      </c>
      <c r="H125" s="13">
        <f t="shared" si="24"/>
        <v>4.6040903680000005</v>
      </c>
      <c r="I125" s="13">
        <f t="shared" si="24"/>
        <v>2.308641298</v>
      </c>
      <c r="J125" s="13">
        <f t="shared" si="24"/>
        <v>1.1576250000000001</v>
      </c>
      <c r="K125" s="13">
        <f t="shared" si="24"/>
        <v>0</v>
      </c>
      <c r="L125" s="13">
        <f t="shared" si="25"/>
        <v>97.042239805999984</v>
      </c>
    </row>
    <row r="126" spans="3:23" x14ac:dyDescent="0.2">
      <c r="C126">
        <v>5</v>
      </c>
      <c r="D126" s="13">
        <f t="shared" si="26"/>
        <v>43.954537911552002</v>
      </c>
      <c r="E126" s="13">
        <f t="shared" si="24"/>
        <v>27.427927814374989</v>
      </c>
      <c r="F126" s="13">
        <f t="shared" si="24"/>
        <v>13.167988036016002</v>
      </c>
      <c r="G126" s="13">
        <f t="shared" si="24"/>
        <v>8.4117192017669975</v>
      </c>
      <c r="H126" s="13">
        <f t="shared" si="24"/>
        <v>4.8250867056640008</v>
      </c>
      <c r="I126" s="13">
        <f t="shared" si="24"/>
        <v>2.421764721602</v>
      </c>
      <c r="J126" s="13">
        <f t="shared" si="24"/>
        <v>1.2155062500000002</v>
      </c>
      <c r="K126" s="13">
        <f t="shared" si="24"/>
        <v>0</v>
      </c>
      <c r="L126" s="13">
        <f t="shared" si="25"/>
        <v>101.424530640976</v>
      </c>
    </row>
    <row r="127" spans="3:23" x14ac:dyDescent="0.2">
      <c r="C127">
        <v>6</v>
      </c>
      <c r="D127" s="13">
        <f t="shared" si="26"/>
        <v>45.888537579660294</v>
      </c>
      <c r="E127" s="13">
        <f t="shared" si="24"/>
        <v>28.66218456602186</v>
      </c>
      <c r="F127" s="13">
        <f t="shared" si="24"/>
        <v>13.773715485672739</v>
      </c>
      <c r="G127" s="13">
        <f t="shared" si="24"/>
        <v>8.8070700042500452</v>
      </c>
      <c r="H127" s="13">
        <f t="shared" si="24"/>
        <v>5.056690867535873</v>
      </c>
      <c r="I127" s="13">
        <f t="shared" si="24"/>
        <v>2.5404311929604977</v>
      </c>
      <c r="J127" s="13">
        <f t="shared" si="24"/>
        <v>1.2762815625000004</v>
      </c>
      <c r="K127" s="13">
        <f t="shared" si="24"/>
        <v>0</v>
      </c>
      <c r="L127" s="13">
        <f t="shared" si="25"/>
        <v>106.00491125860133</v>
      </c>
    </row>
    <row r="128" spans="3:23" x14ac:dyDescent="0.2">
      <c r="C128">
        <v>7</v>
      </c>
      <c r="D128" s="13">
        <f t="shared" si="26"/>
        <v>47.907633233165349</v>
      </c>
      <c r="E128" s="13">
        <f t="shared" si="24"/>
        <v>29.951982871492842</v>
      </c>
      <c r="F128" s="13">
        <f t="shared" si="24"/>
        <v>14.407306398013684</v>
      </c>
      <c r="G128" s="13">
        <f t="shared" si="24"/>
        <v>9.2210022944497965</v>
      </c>
      <c r="H128" s="13">
        <f t="shared" si="24"/>
        <v>5.2994120291775948</v>
      </c>
      <c r="I128" s="13">
        <f t="shared" si="24"/>
        <v>2.6649123214155619</v>
      </c>
      <c r="J128" s="13">
        <f t="shared" si="24"/>
        <v>1.3400956406250004</v>
      </c>
      <c r="K128" s="13">
        <f t="shared" si="24"/>
        <v>0</v>
      </c>
      <c r="L128" s="13">
        <f t="shared" si="25"/>
        <v>110.79234478833982</v>
      </c>
    </row>
    <row r="129" spans="3:12" x14ac:dyDescent="0.2">
      <c r="C129">
        <v>8</v>
      </c>
      <c r="D129" s="13">
        <f t="shared" si="26"/>
        <v>50.015569095424624</v>
      </c>
      <c r="E129" s="13">
        <f t="shared" si="24"/>
        <v>31.299822100710017</v>
      </c>
      <c r="F129" s="13">
        <f t="shared" si="24"/>
        <v>15.070042492322315</v>
      </c>
      <c r="G129" s="13">
        <f t="shared" si="24"/>
        <v>9.6543894022889365</v>
      </c>
      <c r="H129" s="13">
        <f t="shared" si="24"/>
        <v>5.55378380657812</v>
      </c>
      <c r="I129" s="13">
        <f t="shared" si="24"/>
        <v>2.7954930251649244</v>
      </c>
      <c r="J129" s="13">
        <f t="shared" si="24"/>
        <v>1.4071004226562505</v>
      </c>
      <c r="K129" s="13">
        <f t="shared" si="24"/>
        <v>0</v>
      </c>
      <c r="L129" s="13">
        <f t="shared" si="25"/>
        <v>115.79620034514521</v>
      </c>
    </row>
    <row r="130" spans="3:12" x14ac:dyDescent="0.2">
      <c r="C130">
        <v>9</v>
      </c>
      <c r="D130" s="13">
        <f t="shared" si="26"/>
        <v>52.216254135623309</v>
      </c>
      <c r="E130" s="13">
        <f t="shared" si="24"/>
        <v>32.708314095241967</v>
      </c>
      <c r="F130" s="13">
        <f t="shared" si="24"/>
        <v>15.763264446969142</v>
      </c>
      <c r="G130" s="13">
        <f t="shared" si="24"/>
        <v>10.108145704196517</v>
      </c>
      <c r="H130" s="13">
        <f t="shared" si="24"/>
        <v>5.8203654292938696</v>
      </c>
      <c r="I130" s="13">
        <f t="shared" si="24"/>
        <v>2.9324721833980054</v>
      </c>
      <c r="J130" s="13">
        <f t="shared" si="24"/>
        <v>1.477455443789063</v>
      </c>
      <c r="K130" s="13">
        <f t="shared" si="24"/>
        <v>0</v>
      </c>
      <c r="L130" s="13">
        <f t="shared" si="25"/>
        <v>121.02627143851188</v>
      </c>
    </row>
    <row r="131" spans="3:12" x14ac:dyDescent="0.2">
      <c r="C131">
        <v>10</v>
      </c>
      <c r="D131" s="13">
        <f t="shared" si="26"/>
        <v>54.513769317590736</v>
      </c>
      <c r="E131" s="13">
        <f t="shared" si="24"/>
        <v>34.18018822952785</v>
      </c>
      <c r="F131" s="13">
        <f t="shared" si="24"/>
        <v>16.488374611529725</v>
      </c>
      <c r="G131" s="13">
        <f t="shared" si="24"/>
        <v>10.583228552293752</v>
      </c>
      <c r="H131" s="13">
        <f t="shared" si="24"/>
        <v>6.0997429698999754</v>
      </c>
      <c r="I131" s="13">
        <f t="shared" si="24"/>
        <v>3.0761633203845076</v>
      </c>
      <c r="J131" s="13">
        <f t="shared" si="24"/>
        <v>1.5513282159785162</v>
      </c>
      <c r="K131" s="13">
        <f t="shared" si="24"/>
        <v>0</v>
      </c>
      <c r="L131" s="13">
        <f t="shared" si="25"/>
        <v>126.49279521720506</v>
      </c>
    </row>
    <row r="132" spans="3:12" x14ac:dyDescent="0.2">
      <c r="C132">
        <v>11</v>
      </c>
      <c r="D132" s="13">
        <f t="shared" si="26"/>
        <v>56.912375167564733</v>
      </c>
      <c r="E132" s="13">
        <f t="shared" si="24"/>
        <v>35.718296699856602</v>
      </c>
      <c r="F132" s="13">
        <f t="shared" si="24"/>
        <v>17.246839843660094</v>
      </c>
      <c r="G132" s="13">
        <f t="shared" si="24"/>
        <v>11.080640294251557</v>
      </c>
      <c r="H132" s="13">
        <f t="shared" si="24"/>
        <v>6.3925306324551743</v>
      </c>
      <c r="I132" s="13">
        <f t="shared" si="24"/>
        <v>3.2268953230833484</v>
      </c>
      <c r="J132" s="13">
        <f t="shared" si="24"/>
        <v>1.628894626777442</v>
      </c>
      <c r="K132" s="13">
        <f t="shared" si="24"/>
        <v>0</v>
      </c>
      <c r="L132" s="13">
        <f t="shared" si="25"/>
        <v>132.20647258764896</v>
      </c>
    </row>
    <row r="133" spans="3:12" x14ac:dyDescent="0.2">
      <c r="C133">
        <v>12</v>
      </c>
      <c r="D133" s="13">
        <f t="shared" si="26"/>
        <v>59.416519674937582</v>
      </c>
      <c r="E133" s="13">
        <f t="shared" si="24"/>
        <v>37.325620051350143</v>
      </c>
      <c r="F133" s="13">
        <f t="shared" si="24"/>
        <v>18.040194476468461</v>
      </c>
      <c r="G133" s="13">
        <f t="shared" si="24"/>
        <v>11.601430388081379</v>
      </c>
      <c r="H133" s="13">
        <f t="shared" si="24"/>
        <v>6.6993721028130233</v>
      </c>
      <c r="I133" s="13">
        <f t="shared" si="24"/>
        <v>3.3850131939144323</v>
      </c>
      <c r="J133" s="13">
        <f t="shared" si="24"/>
        <v>1.7103393581163142</v>
      </c>
      <c r="K133" s="13">
        <f t="shared" si="24"/>
        <v>0</v>
      </c>
      <c r="L133" s="13">
        <f t="shared" si="25"/>
        <v>138.17848924568131</v>
      </c>
    </row>
    <row r="134" spans="3:12" x14ac:dyDescent="0.2">
      <c r="C134">
        <v>13</v>
      </c>
      <c r="D134" s="13">
        <f t="shared" si="26"/>
        <v>62.03084654063484</v>
      </c>
      <c r="E134" s="13">
        <f t="shared" si="24"/>
        <v>39.005272953660899</v>
      </c>
      <c r="F134" s="13">
        <f t="shared" si="24"/>
        <v>18.870043422386011</v>
      </c>
      <c r="G134" s="13">
        <f t="shared" si="24"/>
        <v>12.146697616321203</v>
      </c>
      <c r="H134" s="13">
        <f t="shared" si="24"/>
        <v>7.020941963748049</v>
      </c>
      <c r="I134" s="13">
        <f t="shared" si="24"/>
        <v>3.5508788404162392</v>
      </c>
      <c r="J134" s="13">
        <f t="shared" si="24"/>
        <v>1.7958563260221301</v>
      </c>
      <c r="K134" s="13">
        <f t="shared" si="24"/>
        <v>0</v>
      </c>
      <c r="L134" s="13">
        <f t="shared" si="25"/>
        <v>144.42053766318935</v>
      </c>
    </row>
    <row r="135" spans="3:12" x14ac:dyDescent="0.2">
      <c r="C135">
        <v>14</v>
      </c>
      <c r="D135" s="13">
        <f t="shared" si="26"/>
        <v>64.760203788422771</v>
      </c>
      <c r="E135" s="13">
        <f t="shared" si="24"/>
        <v>40.760510236575634</v>
      </c>
      <c r="F135" s="13">
        <f t="shared" si="24"/>
        <v>19.738065419815769</v>
      </c>
      <c r="G135" s="13">
        <f t="shared" si="24"/>
        <v>12.717592404288299</v>
      </c>
      <c r="H135" s="13">
        <f t="shared" si="24"/>
        <v>7.3579471780079553</v>
      </c>
      <c r="I135" s="13">
        <f t="shared" si="24"/>
        <v>3.7248719035966347</v>
      </c>
      <c r="J135" s="13">
        <f t="shared" si="24"/>
        <v>1.8856491423232367</v>
      </c>
      <c r="K135" s="13">
        <f t="shared" si="24"/>
        <v>0</v>
      </c>
      <c r="L135" s="13">
        <f t="shared" si="25"/>
        <v>150.94484007303029</v>
      </c>
    </row>
    <row r="136" spans="3:12" x14ac:dyDescent="0.2">
      <c r="C136">
        <v>15</v>
      </c>
      <c r="D136" s="13">
        <f t="shared" si="26"/>
        <v>67.609652755113373</v>
      </c>
      <c r="E136" s="13">
        <f t="shared" si="24"/>
        <v>42.594733197221537</v>
      </c>
      <c r="F136" s="13">
        <f t="shared" si="24"/>
        <v>20.646016429127293</v>
      </c>
      <c r="G136" s="13">
        <f t="shared" si="24"/>
        <v>13.315319247289848</v>
      </c>
      <c r="H136" s="13">
        <f t="shared" si="24"/>
        <v>7.7111286425523371</v>
      </c>
      <c r="I136" s="13">
        <f t="shared" si="24"/>
        <v>3.9073906268728695</v>
      </c>
      <c r="J136" s="13">
        <f t="shared" si="24"/>
        <v>1.9799315994393987</v>
      </c>
      <c r="K136" s="13">
        <f t="shared" si="24"/>
        <v>0</v>
      </c>
      <c r="L136" s="13">
        <f t="shared" si="25"/>
        <v>157.76417249761664</v>
      </c>
    </row>
    <row r="137" spans="3:12" x14ac:dyDescent="0.2">
      <c r="C137">
        <v>16</v>
      </c>
      <c r="D137" s="13">
        <f t="shared" si="26"/>
        <v>70.584477476338364</v>
      </c>
      <c r="E137" s="13">
        <f t="shared" si="24"/>
        <v>44.511496191096505</v>
      </c>
      <c r="F137" s="13">
        <f t="shared" si="24"/>
        <v>21.59573318486715</v>
      </c>
      <c r="G137" s="13">
        <f t="shared" si="24"/>
        <v>13.941139251912469</v>
      </c>
      <c r="H137" s="13">
        <f t="shared" si="24"/>
        <v>8.0812628173948493</v>
      </c>
      <c r="I137" s="13">
        <f t="shared" si="24"/>
        <v>4.0988527675896398</v>
      </c>
      <c r="J137" s="13">
        <f t="shared" si="24"/>
        <v>2.0789281794113688</v>
      </c>
      <c r="K137" s="13">
        <f t="shared" si="24"/>
        <v>0</v>
      </c>
      <c r="L137" s="13">
        <f t="shared" si="25"/>
        <v>164.89188986861035</v>
      </c>
    </row>
    <row r="138" spans="3:12" x14ac:dyDescent="0.2">
      <c r="C138">
        <v>17</v>
      </c>
      <c r="D138" s="13">
        <f t="shared" si="26"/>
        <v>73.690194485297255</v>
      </c>
      <c r="E138" s="13">
        <f t="shared" si="24"/>
        <v>46.514513519695846</v>
      </c>
      <c r="F138" s="13">
        <f t="shared" si="24"/>
        <v>22.589136911371039</v>
      </c>
      <c r="G138" s="13">
        <f t="shared" si="24"/>
        <v>14.596372796752354</v>
      </c>
      <c r="H138" s="13">
        <f t="shared" si="24"/>
        <v>8.4691634326298022</v>
      </c>
      <c r="I138" s="13">
        <f t="shared" si="24"/>
        <v>4.2996965532015317</v>
      </c>
      <c r="J138" s="13">
        <f t="shared" si="24"/>
        <v>2.1828745883819374</v>
      </c>
      <c r="K138" s="13">
        <f t="shared" si="24"/>
        <v>0</v>
      </c>
      <c r="L138" s="13">
        <f t="shared" si="25"/>
        <v>172.34195228732978</v>
      </c>
    </row>
    <row r="139" spans="3:12" x14ac:dyDescent="0.2">
      <c r="C139">
        <v>18</v>
      </c>
      <c r="D139" s="13">
        <f t="shared" si="26"/>
        <v>76.932563042650344</v>
      </c>
      <c r="E139" s="13">
        <f t="shared" ref="E139:E146" si="27">E138*Q$122</f>
        <v>48.607666628082157</v>
      </c>
      <c r="F139" s="13">
        <f t="shared" ref="F139:F146" si="28">F138*R$122</f>
        <v>23.628237209294106</v>
      </c>
      <c r="G139" s="13">
        <f t="shared" ref="G139:G146" si="29">G138*S$122</f>
        <v>15.282402318199713</v>
      </c>
      <c r="H139" s="13">
        <f t="shared" ref="H139:H146" si="30">H138*T$122</f>
        <v>8.8756832773960337</v>
      </c>
      <c r="I139" s="13">
        <f t="shared" ref="I139:I146" si="31">I138*U$122</f>
        <v>4.5103816843084061</v>
      </c>
      <c r="J139" s="13">
        <f t="shared" ref="J139:J146" si="32">J138*V$122</f>
        <v>2.2920183178010345</v>
      </c>
      <c r="K139" s="13">
        <f t="shared" ref="K139:K146" si="33">K138*W$122</f>
        <v>0</v>
      </c>
      <c r="L139" s="13">
        <f t="shared" si="25"/>
        <v>180.12895247773179</v>
      </c>
    </row>
    <row r="140" spans="3:12" x14ac:dyDescent="0.2">
      <c r="C140">
        <v>19</v>
      </c>
      <c r="D140" s="13">
        <f t="shared" si="26"/>
        <v>80.317595816526961</v>
      </c>
      <c r="E140" s="13">
        <f t="shared" si="27"/>
        <v>50.795011626345854</v>
      </c>
      <c r="F140" s="13">
        <f t="shared" si="28"/>
        <v>24.715136120921635</v>
      </c>
      <c r="G140" s="13">
        <f t="shared" si="29"/>
        <v>16.000675227155099</v>
      </c>
      <c r="H140" s="13">
        <f t="shared" si="30"/>
        <v>9.3017160747110434</v>
      </c>
      <c r="I140" s="13">
        <f t="shared" si="31"/>
        <v>4.731390386839518</v>
      </c>
      <c r="J140" s="13">
        <f t="shared" si="32"/>
        <v>2.4066192336910861</v>
      </c>
      <c r="K140" s="13">
        <f t="shared" si="33"/>
        <v>0</v>
      </c>
      <c r="L140" s="13">
        <f t="shared" si="25"/>
        <v>188.2681444861912</v>
      </c>
    </row>
    <row r="141" spans="3:12" x14ac:dyDescent="0.2">
      <c r="C141">
        <v>20</v>
      </c>
      <c r="D141" s="13">
        <f t="shared" si="26"/>
        <v>83.851570032454148</v>
      </c>
      <c r="E141" s="13">
        <f t="shared" si="27"/>
        <v>53.08078714953141</v>
      </c>
      <c r="F141" s="13">
        <f t="shared" si="28"/>
        <v>25.85203238248403</v>
      </c>
      <c r="G141" s="13">
        <f t="shared" si="29"/>
        <v>16.75270696283139</v>
      </c>
      <c r="H141" s="13">
        <f t="shared" si="30"/>
        <v>9.7481984462971738</v>
      </c>
      <c r="I141" s="13">
        <f t="shared" si="31"/>
        <v>4.9632285157946541</v>
      </c>
      <c r="J141" s="13">
        <f t="shared" si="32"/>
        <v>2.5269501953756404</v>
      </c>
      <c r="K141" s="13">
        <f t="shared" si="33"/>
        <v>0</v>
      </c>
      <c r="L141" s="13">
        <f t="shared" si="25"/>
        <v>196.77547368476846</v>
      </c>
    </row>
    <row r="142" spans="3:12" x14ac:dyDescent="0.2">
      <c r="C142">
        <v>21</v>
      </c>
      <c r="D142" s="13">
        <f t="shared" si="26"/>
        <v>87.541039113882135</v>
      </c>
      <c r="E142" s="13">
        <f t="shared" si="27"/>
        <v>55.469422571260317</v>
      </c>
      <c r="F142" s="13">
        <f t="shared" si="28"/>
        <v>27.041225872078297</v>
      </c>
      <c r="G142" s="13">
        <f t="shared" si="29"/>
        <v>17.540084190084464</v>
      </c>
      <c r="H142" s="13">
        <f t="shared" si="30"/>
        <v>10.216111971719439</v>
      </c>
      <c r="I142" s="13">
        <f t="shared" si="31"/>
        <v>5.2064267130685922</v>
      </c>
      <c r="J142" s="13">
        <f t="shared" si="32"/>
        <v>2.6532977051444226</v>
      </c>
      <c r="K142" s="13">
        <f t="shared" si="33"/>
        <v>0</v>
      </c>
      <c r="L142" s="13">
        <f t="shared" si="25"/>
        <v>205.66760813723764</v>
      </c>
    </row>
    <row r="143" spans="3:12" x14ac:dyDescent="0.2">
      <c r="C143">
        <v>22</v>
      </c>
      <c r="D143" s="13">
        <f t="shared" si="26"/>
        <v>91.392844834892955</v>
      </c>
      <c r="E143" s="13">
        <f t="shared" si="27"/>
        <v>57.965546586967029</v>
      </c>
      <c r="F143" s="13">
        <f t="shared" si="28"/>
        <v>28.285122262193898</v>
      </c>
      <c r="G143" s="13">
        <f t="shared" si="29"/>
        <v>18.364468147018432</v>
      </c>
      <c r="H143" s="13">
        <f t="shared" si="30"/>
        <v>10.706485346361973</v>
      </c>
      <c r="I143" s="13">
        <f t="shared" si="31"/>
        <v>5.4615416220089532</v>
      </c>
      <c r="J143" s="13">
        <f t="shared" si="32"/>
        <v>2.7859625904016441</v>
      </c>
      <c r="K143" s="13">
        <f t="shared" si="33"/>
        <v>0</v>
      </c>
      <c r="L143" s="13">
        <f t="shared" si="25"/>
        <v>214.9619713898449</v>
      </c>
    </row>
    <row r="144" spans="3:12" x14ac:dyDescent="0.2">
      <c r="C144">
        <v>23</v>
      </c>
      <c r="D144" s="13">
        <f t="shared" si="26"/>
        <v>95.414130007628245</v>
      </c>
      <c r="E144" s="13">
        <f t="shared" si="27"/>
        <v>60.573996183380544</v>
      </c>
      <c r="F144" s="13">
        <f t="shared" si="28"/>
        <v>29.586237886254818</v>
      </c>
      <c r="G144" s="13">
        <f t="shared" si="29"/>
        <v>19.227598149928298</v>
      </c>
      <c r="H144" s="13">
        <f t="shared" si="30"/>
        <v>11.220396642987348</v>
      </c>
      <c r="I144" s="13">
        <f t="shared" si="31"/>
        <v>5.7291571614873913</v>
      </c>
      <c r="J144" s="13">
        <f t="shared" si="32"/>
        <v>2.9252607199217264</v>
      </c>
      <c r="K144" s="13">
        <f t="shared" si="33"/>
        <v>0</v>
      </c>
      <c r="L144" s="13">
        <f t="shared" si="25"/>
        <v>224.67677675158839</v>
      </c>
    </row>
    <row r="145" spans="3:12" x14ac:dyDescent="0.2">
      <c r="C145">
        <v>24</v>
      </c>
      <c r="D145" s="13">
        <f t="shared" si="26"/>
        <v>99.612351727963897</v>
      </c>
      <c r="E145" s="13">
        <f t="shared" si="27"/>
        <v>63.299826011632661</v>
      </c>
      <c r="F145" s="13">
        <f t="shared" si="28"/>
        <v>30.947204829022539</v>
      </c>
      <c r="G145" s="13">
        <f t="shared" si="29"/>
        <v>20.131295262974927</v>
      </c>
      <c r="H145" s="13">
        <f t="shared" si="30"/>
        <v>11.758975681850741</v>
      </c>
      <c r="I145" s="13">
        <f t="shared" si="31"/>
        <v>6.0098858624002727</v>
      </c>
      <c r="J145" s="13">
        <f t="shared" si="32"/>
        <v>3.0715237559178128</v>
      </c>
      <c r="K145" s="13">
        <f t="shared" si="33"/>
        <v>0</v>
      </c>
      <c r="L145" s="13">
        <f t="shared" si="25"/>
        <v>234.83106313176282</v>
      </c>
    </row>
    <row r="146" spans="3:12" x14ac:dyDescent="0.2">
      <c r="C146">
        <v>25</v>
      </c>
      <c r="D146" s="13">
        <f t="shared" si="26"/>
        <v>103.99529520399432</v>
      </c>
      <c r="E146" s="13">
        <f t="shared" si="27"/>
        <v>66.148318182156132</v>
      </c>
      <c r="F146" s="13">
        <f t="shared" si="28"/>
        <v>32.370776251157579</v>
      </c>
      <c r="G146" s="13">
        <f t="shared" si="29"/>
        <v>21.077466140334746</v>
      </c>
      <c r="H146" s="13">
        <f t="shared" si="30"/>
        <v>12.323406514579577</v>
      </c>
      <c r="I146" s="13">
        <f t="shared" si="31"/>
        <v>6.3043702696578858</v>
      </c>
      <c r="J146" s="13">
        <f t="shared" si="32"/>
        <v>3.2250999437137038</v>
      </c>
      <c r="K146" s="13">
        <f t="shared" si="33"/>
        <v>0</v>
      </c>
      <c r="L146" s="13">
        <f t="shared" si="25"/>
        <v>245.44473250559389</v>
      </c>
    </row>
  </sheetData>
  <sheetProtection selectLockedCells="1" selectUnlockedCells="1"/>
  <mergeCells count="4">
    <mergeCell ref="A4:A28"/>
    <mergeCell ref="C35:L35"/>
    <mergeCell ref="C84:L84"/>
    <mergeCell ref="C120:L120"/>
  </mergeCell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 alignWithMargins="0"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Hit Chance For Player</vt:lpstr>
      <vt:lpstr>Charts</vt:lpstr>
      <vt:lpstr>End Damage</vt:lpstr>
      <vt:lpstr>Expected Health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Eben Howard</dc:creator>
  <cp:lastModifiedBy>Eben Howard</cp:lastModifiedBy>
  <dcterms:created xsi:type="dcterms:W3CDTF">2012-12-10T23:28:15Z</dcterms:created>
  <dcterms:modified xsi:type="dcterms:W3CDTF">2017-09-09T22:58:43Z</dcterms:modified>
</cp:coreProperties>
</file>