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rvisWalker/Documents/Git/JSPets/research/"/>
    </mc:Choice>
  </mc:AlternateContent>
  <bookViews>
    <workbookView xWindow="5120" yWindow="1920" windowWidth="23080" windowHeight="12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2" l="1"/>
  <c r="S41" i="2"/>
  <c r="T41" i="2"/>
  <c r="U41" i="2"/>
  <c r="V41" i="2"/>
  <c r="W41" i="2"/>
  <c r="X41" i="2"/>
  <c r="Y41" i="2"/>
  <c r="Z41" i="2"/>
  <c r="AA41" i="2"/>
  <c r="Q41" i="2"/>
  <c r="R40" i="2"/>
  <c r="S40" i="2"/>
  <c r="T40" i="2"/>
  <c r="U40" i="2"/>
  <c r="V40" i="2"/>
  <c r="W40" i="2"/>
  <c r="X40" i="2"/>
  <c r="Y40" i="2"/>
  <c r="Z40" i="2"/>
  <c r="AA40" i="2"/>
  <c r="Q40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<sst xmlns="http://schemas.openxmlformats.org/spreadsheetml/2006/main" count="147" uniqueCount="89">
  <si>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</si>
  <si>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</si>
  <si>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</si>
  <si>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</si>
  <si>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</si>
  <si>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</si>
  <si>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</si>
  <si>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</si>
  <si>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</si>
  <si>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</si>
  <si>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</si>
  <si>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</si>
  <si>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</si>
  <si>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</si>
  <si>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</si>
  <si>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</si>
  <si>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</si>
  <si>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</si>
  <si>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</si>
  <si>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</si>
  <si>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</si>
  <si>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</si>
  <si>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</si>
  <si>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</si>
  <si>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6. Plains</t>
  </si>
  <si>
    <t>7. Rocks</t>
  </si>
  <si>
    <t>8. Snowy</t>
  </si>
  <si>
    <t>9. Urban</t>
  </si>
  <si>
    <t>10. Valley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</si>
  <si>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</si>
  <si>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</si>
  <si>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</si>
  <si>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</si>
  <si>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</si>
  <si>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</si>
  <si>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</si>
  <si>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</si>
  <si>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</si>
  <si>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</si>
  <si>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</si>
  <si>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</si>
  <si>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</si>
  <si>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</si>
  <si>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</si>
  <si>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</si>
  <si>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</si>
  <si>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</si>
  <si>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</si>
  <si>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</si>
  <si>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</si>
  <si>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</si>
  <si>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</si>
  <si>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</si>
  <si>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</si>
  <si>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</si>
  <si>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</si>
  <si>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</si>
  <si>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</si>
  <si>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</si>
  <si>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Tree Frog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</si>
  <si>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</si>
  <si>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</si>
  <si>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</si>
  <si>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</si>
  <si>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</si>
  <si>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</si>
  <si>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</si>
  <si>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</si>
  <si>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</si>
  <si>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</si>
  <si>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</si>
  <si>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</si>
  <si>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</si>
  <si>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</si>
  <si>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</si>
  <si>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</si>
  <si>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</si>
  <si>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</si>
  <si>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</si>
  <si>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</si>
  <si>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</si>
  <si>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</si>
  <si>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</si>
  <si>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</si>
  <si>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</si>
  <si>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</si>
  <si>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Attack modifier</t>
  </si>
  <si>
    <t>Modifiers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</si>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</sst>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baseColWidth="10" defaultColWidth="8.83203125" defaultRowHeight="15" x14ac:dyDescent="0.2"/>
  <cols>
    <col min="1" max="1" width="61.5" customWidth="1"/>
    <col min="2" max="2" width="16.5" customWidth="1"/>
  </cols>
  <sheetData>
    <row r="1" spans="1:13" x14ac:dyDescent="0.2">
      <c r="A1" t="s">
        <v>0</v>
      </c>
      <c r="B1" t="s">
        <v>69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">
      <c r="A2" t="s">
        <v>1</v>
      </c>
      <c r="B2">
        <f>SUM(C2:M2)</f>
        <v>100</v>
      </c>
      <c r="D2">
        <v>50</v>
      </c>
      <c r="H2">
        <v>40</v>
      </c>
      <c r="K2">
        <v>10</v>
      </c>
    </row>
    <row r="3" spans="1:13" x14ac:dyDescent="0.2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</row>
    <row r="4" spans="1:13" x14ac:dyDescent="0.2">
      <c r="A4" t="s">
        <v>3</v>
      </c>
      <c r="B4">
        <f t="shared" si="0"/>
        <v>100</v>
      </c>
      <c r="D4">
        <v>60</v>
      </c>
      <c r="K4">
        <v>40</v>
      </c>
    </row>
    <row r="5" spans="1:13" x14ac:dyDescent="0.2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</row>
    <row r="6" spans="1:13" x14ac:dyDescent="0.2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</row>
    <row r="7" spans="1:13" x14ac:dyDescent="0.2">
      <c r="A7" t="s">
        <v>6</v>
      </c>
      <c r="B7">
        <f t="shared" si="0"/>
        <v>100</v>
      </c>
      <c r="D7">
        <v>40</v>
      </c>
      <c r="K7">
        <v>10</v>
      </c>
      <c r="M7">
        <v>50</v>
      </c>
    </row>
    <row r="8" spans="1:13" x14ac:dyDescent="0.2">
      <c r="A8" t="s">
        <v>7</v>
      </c>
      <c r="B8">
        <f t="shared" si="0"/>
        <v>100</v>
      </c>
      <c r="C8">
        <v>40</v>
      </c>
      <c r="D8">
        <v>30</v>
      </c>
      <c r="H8">
        <v>30</v>
      </c>
    </row>
    <row r="9" spans="1:13" x14ac:dyDescent="0.2">
      <c r="A9" t="s">
        <v>8</v>
      </c>
      <c r="B9">
        <f t="shared" si="0"/>
        <v>100</v>
      </c>
      <c r="C9">
        <v>100</v>
      </c>
    </row>
    <row r="10" spans="1:13" x14ac:dyDescent="0.2">
      <c r="A10" t="s">
        <v>9</v>
      </c>
      <c r="B10">
        <f t="shared" si="0"/>
        <v>100</v>
      </c>
      <c r="H10">
        <v>30</v>
      </c>
      <c r="I10">
        <v>10</v>
      </c>
      <c r="K10">
        <v>60</v>
      </c>
    </row>
    <row r="11" spans="1:13" x14ac:dyDescent="0.2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</row>
    <row r="12" spans="1:13" x14ac:dyDescent="0.2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</row>
    <row r="13" spans="1:13" x14ac:dyDescent="0.2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</row>
    <row r="14" spans="1:13" x14ac:dyDescent="0.2">
      <c r="A14" t="s">
        <v>13</v>
      </c>
      <c r="B14">
        <f t="shared" si="0"/>
        <v>100</v>
      </c>
      <c r="D14">
        <v>50</v>
      </c>
      <c r="K14">
        <v>50</v>
      </c>
    </row>
    <row r="15" spans="1:13" x14ac:dyDescent="0.2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</row>
    <row r="16" spans="1:13" x14ac:dyDescent="0.2">
      <c r="A16" t="s">
        <v>15</v>
      </c>
      <c r="B16">
        <f t="shared" si="0"/>
        <v>100</v>
      </c>
      <c r="H16">
        <v>50</v>
      </c>
      <c r="L16">
        <v>50</v>
      </c>
    </row>
    <row r="17" spans="1:13" x14ac:dyDescent="0.2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</row>
    <row r="18" spans="1:13" x14ac:dyDescent="0.2">
      <c r="A18" t="s">
        <v>17</v>
      </c>
      <c r="B18">
        <f t="shared" si="0"/>
        <v>100</v>
      </c>
      <c r="D18">
        <v>30</v>
      </c>
      <c r="K18">
        <v>40</v>
      </c>
      <c r="M18">
        <v>30</v>
      </c>
    </row>
    <row r="19" spans="1:13" x14ac:dyDescent="0.2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</row>
    <row r="20" spans="1:13" x14ac:dyDescent="0.2">
      <c r="A20" t="s">
        <v>70</v>
      </c>
      <c r="C20">
        <f>COUNTA(C2:C19)</f>
        <v>2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9" priority="1" operator="lessThan">
      <formula>100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pane xSplit="1" ySplit="2" topLeftCell="O18" activePane="bottomRight" state="frozen"/>
      <selection pane="topRight" activeCell="B1" sqref="B1"/>
      <selection pane="bottomLeft" activeCell="A2" sqref="A2"/>
      <selection pane="bottomRight" activeCell="Q43" sqref="Q43"/>
    </sheetView>
  </sheetViews>
  <sheetFormatPr baseColWidth="10" defaultColWidth="8.83203125" defaultRowHeight="15" x14ac:dyDescent="0.2"/>
  <cols>
    <col min="1" max="2" width="17.5" customWidth="1"/>
    <col min="3" max="3" width="16.1640625" customWidth="1"/>
    <col min="14" max="14" width="11.6640625" customWidth="1"/>
    <col min="15" max="15" width="12.83203125" customWidth="1"/>
    <col min="16" max="16" width="14.5" customWidth="1"/>
  </cols>
  <sheetData>
    <row r="1" spans="1:27" ht="16" x14ac:dyDescent="0.2">
      <c r="E1" s="6" t="s">
        <v>87</v>
      </c>
      <c r="F1" s="6"/>
      <c r="G1" s="6"/>
      <c r="H1" s="3" t="s">
        <v>66</v>
      </c>
      <c r="I1" s="3"/>
      <c r="J1" s="3"/>
      <c r="K1" s="2" t="s">
        <v>67</v>
      </c>
      <c r="L1" s="2"/>
      <c r="M1" s="2"/>
      <c r="N1" s="5" t="s">
        <v>78</v>
      </c>
      <c r="O1" s="5"/>
      <c r="P1" s="5"/>
      <c r="Q1" s="4" t="s">
        <v>68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t="s">
        <v>30</v>
      </c>
      <c r="B2" t="s">
        <v>71</v>
      </c>
      <c r="C2" t="s">
        <v>86</v>
      </c>
      <c r="D2" t="s">
        <v>48</v>
      </c>
      <c r="E2" t="s">
        <v>63</v>
      </c>
      <c r="F2" t="s">
        <v>64</v>
      </c>
      <c r="G2" t="s">
        <v>65</v>
      </c>
      <c r="H2" t="s">
        <v>63</v>
      </c>
      <c r="I2" t="s">
        <v>64</v>
      </c>
      <c r="J2" t="s">
        <v>65</v>
      </c>
      <c r="K2" t="s">
        <v>63</v>
      </c>
      <c r="L2" t="s">
        <v>64</v>
      </c>
      <c r="M2" t="s">
        <v>65</v>
      </c>
      <c r="N2" t="s">
        <v>79</v>
      </c>
      <c r="O2" t="s">
        <v>80</v>
      </c>
      <c r="P2" t="s">
        <v>81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7" x14ac:dyDescent="0.2">
      <c r="A3" t="s">
        <v>31</v>
      </c>
      <c r="B3" t="s">
        <v>72</v>
      </c>
      <c r="D3">
        <v>2</v>
      </c>
      <c r="E3">
        <v>1</v>
      </c>
      <c r="F3">
        <v>1</v>
      </c>
      <c r="G3">
        <v>1</v>
      </c>
      <c r="H3">
        <v>9</v>
      </c>
      <c r="I3">
        <v>4</v>
      </c>
      <c r="J3">
        <v>1</v>
      </c>
      <c r="K3">
        <f>H3*D3*E3</f>
        <v>18</v>
      </c>
      <c r="L3">
        <f>I3*F3*D3</f>
        <v>8</v>
      </c>
      <c r="M3">
        <f>(J3+G3)*D3</f>
        <v>4</v>
      </c>
      <c r="R3">
        <v>10</v>
      </c>
      <c r="S3">
        <v>10</v>
      </c>
      <c r="W3">
        <v>10</v>
      </c>
      <c r="Y3">
        <v>2</v>
      </c>
    </row>
    <row r="4" spans="1:27" x14ac:dyDescent="0.2">
      <c r="A4" t="s">
        <v>32</v>
      </c>
      <c r="B4" t="s">
        <v>72</v>
      </c>
      <c r="D4">
        <v>2</v>
      </c>
      <c r="E4">
        <v>1</v>
      </c>
      <c r="F4">
        <v>1</v>
      </c>
      <c r="G4">
        <v>1</v>
      </c>
      <c r="H4">
        <v>15</v>
      </c>
      <c r="J4">
        <v>1</v>
      </c>
      <c r="K4">
        <f t="shared" ref="K4:K37" si="0">H4*D4*E4</f>
        <v>30</v>
      </c>
      <c r="L4">
        <f t="shared" ref="L4:L37" si="1">I4*F4*D4</f>
        <v>0</v>
      </c>
      <c r="M4">
        <f t="shared" ref="M4:M37" si="2">(J4+G4)*D4</f>
        <v>4</v>
      </c>
      <c r="T4">
        <v>3</v>
      </c>
    </row>
    <row r="5" spans="1:27" x14ac:dyDescent="0.2">
      <c r="A5" t="s">
        <v>33</v>
      </c>
      <c r="B5" t="s">
        <v>72</v>
      </c>
      <c r="D5">
        <v>2</v>
      </c>
      <c r="E5">
        <v>1</v>
      </c>
      <c r="F5">
        <v>1</v>
      </c>
      <c r="G5">
        <v>1</v>
      </c>
      <c r="H5">
        <v>36</v>
      </c>
      <c r="J5">
        <v>1</v>
      </c>
      <c r="K5">
        <f t="shared" si="0"/>
        <v>72</v>
      </c>
      <c r="L5">
        <f t="shared" si="1"/>
        <v>0</v>
      </c>
      <c r="M5">
        <f t="shared" si="2"/>
        <v>4</v>
      </c>
      <c r="U5">
        <v>5</v>
      </c>
    </row>
    <row r="6" spans="1:27" x14ac:dyDescent="0.2">
      <c r="A6" t="s">
        <v>34</v>
      </c>
      <c r="B6" t="s">
        <v>72</v>
      </c>
      <c r="D6">
        <v>3</v>
      </c>
      <c r="E6">
        <v>1</v>
      </c>
      <c r="F6">
        <v>1</v>
      </c>
      <c r="G6">
        <v>1</v>
      </c>
      <c r="H6">
        <v>8</v>
      </c>
      <c r="J6">
        <v>1</v>
      </c>
      <c r="K6">
        <f t="shared" si="0"/>
        <v>24</v>
      </c>
      <c r="L6">
        <f t="shared" si="1"/>
        <v>0</v>
      </c>
      <c r="M6">
        <f t="shared" si="2"/>
        <v>6</v>
      </c>
      <c r="S6">
        <v>10</v>
      </c>
      <c r="V6">
        <v>8</v>
      </c>
    </row>
    <row r="7" spans="1:27" x14ac:dyDescent="0.2">
      <c r="A7" t="s">
        <v>35</v>
      </c>
      <c r="B7" t="s">
        <v>72</v>
      </c>
      <c r="D7">
        <v>2</v>
      </c>
      <c r="E7">
        <v>1</v>
      </c>
      <c r="F7">
        <v>1</v>
      </c>
      <c r="G7">
        <v>1</v>
      </c>
      <c r="H7">
        <v>7</v>
      </c>
      <c r="J7">
        <v>1</v>
      </c>
      <c r="K7">
        <f t="shared" si="0"/>
        <v>14</v>
      </c>
      <c r="L7">
        <f t="shared" si="1"/>
        <v>0</v>
      </c>
      <c r="M7">
        <f t="shared" si="2"/>
        <v>4</v>
      </c>
      <c r="Y7">
        <v>10</v>
      </c>
    </row>
    <row r="8" spans="1:27" x14ac:dyDescent="0.2">
      <c r="A8" t="s">
        <v>36</v>
      </c>
      <c r="B8" t="s">
        <v>72</v>
      </c>
      <c r="D8">
        <v>2</v>
      </c>
      <c r="E8">
        <v>1</v>
      </c>
      <c r="F8">
        <v>1</v>
      </c>
      <c r="G8">
        <v>1</v>
      </c>
      <c r="H8">
        <v>9</v>
      </c>
      <c r="I8">
        <v>4</v>
      </c>
      <c r="J8">
        <v>1</v>
      </c>
      <c r="K8">
        <f t="shared" si="0"/>
        <v>18</v>
      </c>
      <c r="L8">
        <f t="shared" si="1"/>
        <v>8</v>
      </c>
      <c r="M8">
        <f t="shared" si="2"/>
        <v>4</v>
      </c>
      <c r="N8">
        <v>3</v>
      </c>
      <c r="O8">
        <v>6</v>
      </c>
      <c r="Y8">
        <v>10</v>
      </c>
    </row>
    <row r="9" spans="1:27" hidden="1" x14ac:dyDescent="0.2">
      <c r="A9" s="1" t="s">
        <v>46</v>
      </c>
      <c r="B9" t="s">
        <v>72</v>
      </c>
      <c r="D9">
        <v>2</v>
      </c>
      <c r="E9">
        <v>1</v>
      </c>
      <c r="F9">
        <v>1</v>
      </c>
      <c r="G9">
        <v>1</v>
      </c>
      <c r="H9">
        <v>8</v>
      </c>
      <c r="J9">
        <v>1</v>
      </c>
      <c r="K9">
        <f t="shared" si="0"/>
        <v>16</v>
      </c>
      <c r="L9">
        <f t="shared" si="1"/>
        <v>0</v>
      </c>
      <c r="M9">
        <f t="shared" si="2"/>
        <v>4</v>
      </c>
    </row>
    <row r="10" spans="1:27" hidden="1" x14ac:dyDescent="0.2">
      <c r="A10" t="s">
        <v>47</v>
      </c>
      <c r="B10" t="s">
        <v>72</v>
      </c>
      <c r="D10">
        <v>2</v>
      </c>
      <c r="E10">
        <v>1</v>
      </c>
      <c r="F10">
        <v>1</v>
      </c>
      <c r="G10">
        <v>1</v>
      </c>
      <c r="H10">
        <v>10</v>
      </c>
      <c r="J10">
        <v>1</v>
      </c>
      <c r="K10">
        <f t="shared" si="0"/>
        <v>20</v>
      </c>
      <c r="L10">
        <f t="shared" si="1"/>
        <v>0</v>
      </c>
      <c r="M10">
        <f t="shared" si="2"/>
        <v>4</v>
      </c>
    </row>
    <row r="11" spans="1:27" x14ac:dyDescent="0.2">
      <c r="A11" t="s">
        <v>37</v>
      </c>
      <c r="B11" t="s">
        <v>72</v>
      </c>
      <c r="D11">
        <v>2</v>
      </c>
      <c r="E11">
        <v>1</v>
      </c>
      <c r="F11">
        <v>1</v>
      </c>
      <c r="G11">
        <v>1</v>
      </c>
      <c r="H11">
        <v>8</v>
      </c>
      <c r="J11">
        <v>1</v>
      </c>
      <c r="K11">
        <f t="shared" si="0"/>
        <v>16</v>
      </c>
      <c r="L11">
        <f t="shared" si="1"/>
        <v>0</v>
      </c>
      <c r="M11">
        <f t="shared" si="2"/>
        <v>4</v>
      </c>
      <c r="R11">
        <v>2</v>
      </c>
      <c r="S11">
        <v>10</v>
      </c>
      <c r="U11">
        <v>10</v>
      </c>
      <c r="AA11">
        <v>10</v>
      </c>
    </row>
    <row r="12" spans="1:27" x14ac:dyDescent="0.2">
      <c r="A12" t="s">
        <v>38</v>
      </c>
      <c r="B12" t="s">
        <v>72</v>
      </c>
      <c r="D12">
        <v>3</v>
      </c>
      <c r="E12">
        <v>1</v>
      </c>
      <c r="F12">
        <v>1</v>
      </c>
      <c r="G12">
        <v>1</v>
      </c>
      <c r="H12">
        <v>6</v>
      </c>
      <c r="J12">
        <v>1</v>
      </c>
      <c r="K12">
        <f t="shared" si="0"/>
        <v>18</v>
      </c>
      <c r="L12">
        <f t="shared" si="1"/>
        <v>0</v>
      </c>
      <c r="M12">
        <f t="shared" si="2"/>
        <v>6</v>
      </c>
      <c r="S12">
        <v>8</v>
      </c>
      <c r="V12">
        <v>6</v>
      </c>
      <c r="W12">
        <v>3</v>
      </c>
      <c r="X12">
        <v>8</v>
      </c>
    </row>
    <row r="13" spans="1:27" x14ac:dyDescent="0.2">
      <c r="A13" t="s">
        <v>39</v>
      </c>
      <c r="B13" t="s">
        <v>72</v>
      </c>
      <c r="D13">
        <v>3</v>
      </c>
      <c r="E13">
        <v>1</v>
      </c>
      <c r="F13">
        <v>1</v>
      </c>
      <c r="G13">
        <v>1</v>
      </c>
      <c r="H13">
        <v>7</v>
      </c>
      <c r="J13">
        <v>1</v>
      </c>
      <c r="K13">
        <f t="shared" si="0"/>
        <v>21</v>
      </c>
      <c r="L13">
        <f t="shared" si="1"/>
        <v>0</v>
      </c>
      <c r="M13">
        <f t="shared" si="2"/>
        <v>6</v>
      </c>
      <c r="R13">
        <v>1</v>
      </c>
      <c r="S13">
        <v>10</v>
      </c>
      <c r="V13">
        <v>8</v>
      </c>
      <c r="AA13">
        <v>8</v>
      </c>
    </row>
    <row r="14" spans="1:27" x14ac:dyDescent="0.2">
      <c r="A14" t="s">
        <v>40</v>
      </c>
      <c r="B14" t="s">
        <v>72</v>
      </c>
      <c r="D14">
        <v>2</v>
      </c>
      <c r="E14">
        <v>1</v>
      </c>
      <c r="F14">
        <v>1</v>
      </c>
      <c r="G14">
        <v>1</v>
      </c>
      <c r="H14">
        <v>6</v>
      </c>
      <c r="J14">
        <v>1</v>
      </c>
      <c r="K14">
        <f t="shared" si="0"/>
        <v>12</v>
      </c>
      <c r="L14">
        <f t="shared" si="1"/>
        <v>0</v>
      </c>
      <c r="M14">
        <f t="shared" si="2"/>
        <v>4</v>
      </c>
      <c r="S14">
        <v>10</v>
      </c>
      <c r="W14">
        <v>3</v>
      </c>
      <c r="Y14">
        <v>3</v>
      </c>
    </row>
    <row r="15" spans="1:27" hidden="1" x14ac:dyDescent="0.2">
      <c r="A15" s="1" t="s">
        <v>41</v>
      </c>
      <c r="B15" t="s">
        <v>72</v>
      </c>
      <c r="E15">
        <v>1</v>
      </c>
      <c r="F15">
        <v>1</v>
      </c>
      <c r="G15">
        <v>1</v>
      </c>
      <c r="H15">
        <v>8</v>
      </c>
      <c r="J15">
        <v>1</v>
      </c>
      <c r="K15">
        <f t="shared" si="0"/>
        <v>0</v>
      </c>
      <c r="L15">
        <f t="shared" si="1"/>
        <v>0</v>
      </c>
      <c r="M15">
        <f t="shared" si="2"/>
        <v>0</v>
      </c>
    </row>
    <row r="16" spans="1:27" x14ac:dyDescent="0.2">
      <c r="A16" t="s">
        <v>42</v>
      </c>
      <c r="B16" t="s">
        <v>72</v>
      </c>
      <c r="D16">
        <v>3</v>
      </c>
      <c r="E16">
        <v>1</v>
      </c>
      <c r="F16">
        <v>1</v>
      </c>
      <c r="G16">
        <v>1</v>
      </c>
      <c r="H16">
        <v>12</v>
      </c>
      <c r="J16">
        <v>1</v>
      </c>
      <c r="K16">
        <f t="shared" si="0"/>
        <v>36</v>
      </c>
      <c r="L16">
        <f t="shared" si="1"/>
        <v>0</v>
      </c>
      <c r="M16">
        <f t="shared" si="2"/>
        <v>6</v>
      </c>
      <c r="Q16">
        <v>8</v>
      </c>
      <c r="R16">
        <v>8</v>
      </c>
    </row>
    <row r="17" spans="1:27" x14ac:dyDescent="0.2">
      <c r="A17" t="s">
        <v>43</v>
      </c>
      <c r="B17" t="s">
        <v>72</v>
      </c>
      <c r="D17">
        <v>2</v>
      </c>
      <c r="E17">
        <v>1</v>
      </c>
      <c r="F17">
        <v>1</v>
      </c>
      <c r="G17">
        <v>1</v>
      </c>
      <c r="H17">
        <v>8</v>
      </c>
      <c r="J17">
        <v>1</v>
      </c>
      <c r="K17">
        <f t="shared" si="0"/>
        <v>16</v>
      </c>
      <c r="L17">
        <f t="shared" si="1"/>
        <v>0</v>
      </c>
      <c r="M17">
        <f t="shared" si="2"/>
        <v>4</v>
      </c>
      <c r="R17">
        <v>10</v>
      </c>
      <c r="S17">
        <v>8</v>
      </c>
      <c r="V17">
        <v>10</v>
      </c>
      <c r="Y17">
        <v>10</v>
      </c>
      <c r="Z17">
        <v>10</v>
      </c>
      <c r="AA17">
        <v>8</v>
      </c>
    </row>
    <row r="18" spans="1:27" x14ac:dyDescent="0.2">
      <c r="A18" t="s">
        <v>44</v>
      </c>
      <c r="B18" t="s">
        <v>72</v>
      </c>
      <c r="D18">
        <v>3</v>
      </c>
      <c r="E18">
        <v>1</v>
      </c>
      <c r="F18">
        <v>1</v>
      </c>
      <c r="G18">
        <v>0.5</v>
      </c>
      <c r="H18">
        <v>10</v>
      </c>
      <c r="J18">
        <v>1</v>
      </c>
      <c r="K18">
        <f t="shared" si="0"/>
        <v>30</v>
      </c>
      <c r="L18">
        <f t="shared" si="1"/>
        <v>0</v>
      </c>
      <c r="M18">
        <f t="shared" si="2"/>
        <v>4.5</v>
      </c>
      <c r="AA18">
        <v>10</v>
      </c>
    </row>
    <row r="19" spans="1:27" x14ac:dyDescent="0.2">
      <c r="A19" t="s">
        <v>45</v>
      </c>
      <c r="B19" t="s">
        <v>72</v>
      </c>
      <c r="D19">
        <v>3</v>
      </c>
      <c r="E19">
        <v>1</v>
      </c>
      <c r="F19">
        <v>1</v>
      </c>
      <c r="G19">
        <v>1</v>
      </c>
      <c r="H19">
        <v>8</v>
      </c>
      <c r="J19">
        <v>1</v>
      </c>
      <c r="K19">
        <f t="shared" si="0"/>
        <v>24</v>
      </c>
      <c r="L19">
        <f t="shared" si="1"/>
        <v>0</v>
      </c>
      <c r="M19">
        <f t="shared" si="2"/>
        <v>6</v>
      </c>
      <c r="T19">
        <v>1</v>
      </c>
    </row>
    <row r="20" spans="1:27" x14ac:dyDescent="0.2">
      <c r="A20" t="s">
        <v>49</v>
      </c>
      <c r="B20" t="s">
        <v>73</v>
      </c>
      <c r="D20">
        <v>3</v>
      </c>
      <c r="E20">
        <v>1</v>
      </c>
      <c r="F20">
        <v>1</v>
      </c>
      <c r="G20">
        <v>1</v>
      </c>
      <c r="H20">
        <v>6</v>
      </c>
      <c r="J20">
        <v>1</v>
      </c>
      <c r="K20">
        <f t="shared" si="0"/>
        <v>18</v>
      </c>
      <c r="L20">
        <f t="shared" si="1"/>
        <v>0</v>
      </c>
      <c r="M20">
        <f t="shared" si="2"/>
        <v>6</v>
      </c>
      <c r="Q20">
        <v>4</v>
      </c>
      <c r="R20">
        <v>6</v>
      </c>
    </row>
    <row r="21" spans="1:27" x14ac:dyDescent="0.2">
      <c r="A21" t="s">
        <v>50</v>
      </c>
      <c r="B21" t="s">
        <v>73</v>
      </c>
      <c r="D21">
        <v>3</v>
      </c>
      <c r="E21">
        <v>1</v>
      </c>
      <c r="F21">
        <v>1</v>
      </c>
      <c r="G21">
        <v>1</v>
      </c>
      <c r="H21">
        <v>9</v>
      </c>
      <c r="J21">
        <v>1</v>
      </c>
      <c r="K21">
        <f t="shared" si="0"/>
        <v>27</v>
      </c>
      <c r="L21">
        <f t="shared" si="1"/>
        <v>0</v>
      </c>
      <c r="M21">
        <f t="shared" si="2"/>
        <v>6</v>
      </c>
      <c r="Q21">
        <v>10</v>
      </c>
      <c r="R21">
        <v>10</v>
      </c>
      <c r="U21">
        <v>3</v>
      </c>
      <c r="AA21">
        <v>6</v>
      </c>
    </row>
    <row r="22" spans="1:27" x14ac:dyDescent="0.2">
      <c r="A22" t="s">
        <v>51</v>
      </c>
      <c r="B22" t="s">
        <v>73</v>
      </c>
      <c r="D22">
        <v>3</v>
      </c>
      <c r="E22">
        <v>1</v>
      </c>
      <c r="F22">
        <v>1</v>
      </c>
      <c r="G22">
        <v>1</v>
      </c>
      <c r="H22">
        <v>8</v>
      </c>
      <c r="I22">
        <v>4</v>
      </c>
      <c r="J22">
        <v>1</v>
      </c>
      <c r="K22">
        <f t="shared" si="0"/>
        <v>24</v>
      </c>
      <c r="L22">
        <f t="shared" si="1"/>
        <v>12</v>
      </c>
      <c r="M22">
        <f t="shared" si="2"/>
        <v>6</v>
      </c>
      <c r="N22">
        <v>4</v>
      </c>
      <c r="O22">
        <v>7</v>
      </c>
      <c r="Q22">
        <v>5</v>
      </c>
      <c r="U22">
        <v>10</v>
      </c>
      <c r="AA22">
        <v>10</v>
      </c>
    </row>
    <row r="23" spans="1:27" hidden="1" x14ac:dyDescent="0.2">
      <c r="A23" s="1" t="s">
        <v>52</v>
      </c>
      <c r="B23" t="s">
        <v>73</v>
      </c>
      <c r="E23">
        <v>1</v>
      </c>
      <c r="F23">
        <v>1</v>
      </c>
      <c r="G23">
        <v>1</v>
      </c>
      <c r="H23">
        <v>8</v>
      </c>
      <c r="J23">
        <v>1</v>
      </c>
      <c r="K23">
        <f t="shared" si="0"/>
        <v>0</v>
      </c>
      <c r="L23">
        <f t="shared" si="1"/>
        <v>0</v>
      </c>
      <c r="M23">
        <f t="shared" si="2"/>
        <v>0</v>
      </c>
    </row>
    <row r="24" spans="1:27" hidden="1" x14ac:dyDescent="0.2">
      <c r="A24" t="s">
        <v>53</v>
      </c>
      <c r="B24" t="s">
        <v>73</v>
      </c>
      <c r="D24">
        <v>3</v>
      </c>
      <c r="E24">
        <v>1</v>
      </c>
      <c r="F24">
        <v>1</v>
      </c>
      <c r="G24">
        <v>1</v>
      </c>
      <c r="H24">
        <v>7</v>
      </c>
      <c r="J24">
        <v>1</v>
      </c>
      <c r="K24">
        <f t="shared" si="0"/>
        <v>21</v>
      </c>
      <c r="L24">
        <f t="shared" si="1"/>
        <v>0</v>
      </c>
      <c r="M24">
        <f t="shared" si="2"/>
        <v>6</v>
      </c>
      <c r="Q24" t="s">
        <v>88</v>
      </c>
      <c r="R24" t="s">
        <v>88</v>
      </c>
      <c r="S24" t="s">
        <v>88</v>
      </c>
      <c r="T24" t="s">
        <v>88</v>
      </c>
      <c r="U24" t="s">
        <v>88</v>
      </c>
      <c r="V24" t="s">
        <v>88</v>
      </c>
      <c r="W24" t="s">
        <v>88</v>
      </c>
      <c r="X24" t="s">
        <v>88</v>
      </c>
      <c r="Y24" t="s">
        <v>88</v>
      </c>
      <c r="Z24" t="s">
        <v>88</v>
      </c>
      <c r="AA24" t="s">
        <v>88</v>
      </c>
    </row>
    <row r="25" spans="1:27" hidden="1" x14ac:dyDescent="0.2">
      <c r="A25" s="1" t="s">
        <v>54</v>
      </c>
      <c r="B25" t="s">
        <v>73</v>
      </c>
      <c r="D25">
        <v>3</v>
      </c>
      <c r="E25">
        <v>1</v>
      </c>
      <c r="F25">
        <v>1</v>
      </c>
      <c r="G25">
        <v>1</v>
      </c>
      <c r="H25">
        <v>8</v>
      </c>
      <c r="J25">
        <v>1</v>
      </c>
      <c r="K25">
        <f t="shared" si="0"/>
        <v>24</v>
      </c>
      <c r="L25">
        <f t="shared" si="1"/>
        <v>0</v>
      </c>
      <c r="M25">
        <f t="shared" si="2"/>
        <v>6</v>
      </c>
      <c r="Q25" t="s">
        <v>88</v>
      </c>
    </row>
    <row r="26" spans="1:27" x14ac:dyDescent="0.2">
      <c r="A26" t="s">
        <v>55</v>
      </c>
      <c r="B26" t="s">
        <v>73</v>
      </c>
      <c r="D26">
        <v>3</v>
      </c>
      <c r="E26">
        <v>1</v>
      </c>
      <c r="F26">
        <v>1</v>
      </c>
      <c r="G26">
        <v>1</v>
      </c>
      <c r="H26">
        <v>6</v>
      </c>
      <c r="J26">
        <v>1</v>
      </c>
      <c r="K26">
        <f t="shared" si="0"/>
        <v>18</v>
      </c>
      <c r="L26">
        <f t="shared" si="1"/>
        <v>0</v>
      </c>
      <c r="M26">
        <f t="shared" si="2"/>
        <v>6</v>
      </c>
      <c r="R26">
        <v>10</v>
      </c>
      <c r="Y26">
        <v>10</v>
      </c>
      <c r="Z26">
        <v>10</v>
      </c>
    </row>
    <row r="27" spans="1:27" x14ac:dyDescent="0.2">
      <c r="A27" t="s">
        <v>56</v>
      </c>
      <c r="B27" t="s">
        <v>73</v>
      </c>
      <c r="D27">
        <v>3</v>
      </c>
      <c r="E27">
        <v>1</v>
      </c>
      <c r="F27">
        <v>1</v>
      </c>
      <c r="G27">
        <v>1</v>
      </c>
      <c r="H27">
        <v>8</v>
      </c>
      <c r="J27">
        <v>1</v>
      </c>
      <c r="K27">
        <f t="shared" si="0"/>
        <v>24</v>
      </c>
      <c r="L27">
        <f t="shared" si="1"/>
        <v>0</v>
      </c>
      <c r="M27">
        <f t="shared" si="2"/>
        <v>6</v>
      </c>
      <c r="S27">
        <v>5</v>
      </c>
      <c r="V27">
        <v>10</v>
      </c>
      <c r="Y27">
        <v>10</v>
      </c>
      <c r="Z27">
        <v>10</v>
      </c>
    </row>
    <row r="28" spans="1:27" x14ac:dyDescent="0.2">
      <c r="A28" t="s">
        <v>57</v>
      </c>
      <c r="B28" t="s">
        <v>73</v>
      </c>
      <c r="D28">
        <v>3</v>
      </c>
      <c r="E28">
        <v>1</v>
      </c>
      <c r="F28">
        <v>1</v>
      </c>
      <c r="G28">
        <v>1</v>
      </c>
      <c r="H28">
        <v>8</v>
      </c>
      <c r="J28">
        <v>1</v>
      </c>
      <c r="K28">
        <f t="shared" si="0"/>
        <v>24</v>
      </c>
      <c r="L28">
        <f t="shared" si="1"/>
        <v>0</v>
      </c>
      <c r="M28">
        <f t="shared" si="2"/>
        <v>6</v>
      </c>
      <c r="S28">
        <v>10</v>
      </c>
      <c r="V28">
        <v>5</v>
      </c>
      <c r="Z28">
        <v>5</v>
      </c>
    </row>
    <row r="29" spans="1:27" x14ac:dyDescent="0.2">
      <c r="A29" t="s">
        <v>58</v>
      </c>
      <c r="B29" t="s">
        <v>73</v>
      </c>
      <c r="D29">
        <v>3</v>
      </c>
      <c r="E29">
        <v>1</v>
      </c>
      <c r="F29">
        <v>1</v>
      </c>
      <c r="G29">
        <v>1</v>
      </c>
      <c r="H29">
        <v>8</v>
      </c>
      <c r="J29">
        <v>1</v>
      </c>
      <c r="K29">
        <f t="shared" si="0"/>
        <v>24</v>
      </c>
      <c r="L29">
        <f t="shared" si="1"/>
        <v>0</v>
      </c>
      <c r="M29">
        <f t="shared" si="2"/>
        <v>6</v>
      </c>
      <c r="S29">
        <v>10</v>
      </c>
      <c r="V29">
        <v>5</v>
      </c>
      <c r="Y29">
        <v>5</v>
      </c>
      <c r="Z29">
        <v>8</v>
      </c>
      <c r="AA29">
        <v>3</v>
      </c>
    </row>
    <row r="30" spans="1:27" x14ac:dyDescent="0.2">
      <c r="A30" t="s">
        <v>59</v>
      </c>
      <c r="B30" t="s">
        <v>74</v>
      </c>
      <c r="D30">
        <v>3</v>
      </c>
      <c r="E30">
        <v>1</v>
      </c>
      <c r="F30">
        <v>1</v>
      </c>
      <c r="G30">
        <v>1</v>
      </c>
      <c r="H30">
        <v>5</v>
      </c>
      <c r="J30">
        <v>1</v>
      </c>
      <c r="K30">
        <f t="shared" si="0"/>
        <v>15</v>
      </c>
      <c r="L30">
        <f t="shared" si="1"/>
        <v>0</v>
      </c>
      <c r="M30">
        <f t="shared" si="2"/>
        <v>6</v>
      </c>
      <c r="S30">
        <v>3</v>
      </c>
      <c r="W30">
        <v>3</v>
      </c>
      <c r="X30">
        <v>3</v>
      </c>
    </row>
    <row r="31" spans="1:27" x14ac:dyDescent="0.2">
      <c r="A31" t="s">
        <v>60</v>
      </c>
      <c r="B31" t="s">
        <v>75</v>
      </c>
      <c r="D31">
        <v>2</v>
      </c>
      <c r="E31">
        <v>1</v>
      </c>
      <c r="F31">
        <v>1</v>
      </c>
      <c r="G31">
        <v>1</v>
      </c>
      <c r="H31">
        <v>16</v>
      </c>
      <c r="J31">
        <v>1</v>
      </c>
      <c r="K31">
        <f t="shared" si="0"/>
        <v>32</v>
      </c>
      <c r="L31">
        <f t="shared" si="1"/>
        <v>0</v>
      </c>
      <c r="M31">
        <f t="shared" si="2"/>
        <v>4</v>
      </c>
      <c r="T31">
        <v>1</v>
      </c>
    </row>
    <row r="32" spans="1:27" x14ac:dyDescent="0.2">
      <c r="A32" t="s">
        <v>61</v>
      </c>
      <c r="B32" t="s">
        <v>75</v>
      </c>
      <c r="D32">
        <v>3</v>
      </c>
      <c r="E32">
        <v>1</v>
      </c>
      <c r="F32">
        <v>1</v>
      </c>
      <c r="G32">
        <v>1</v>
      </c>
      <c r="H32">
        <v>12</v>
      </c>
      <c r="J32">
        <v>1</v>
      </c>
      <c r="K32">
        <f t="shared" si="0"/>
        <v>36</v>
      </c>
      <c r="L32">
        <f t="shared" si="1"/>
        <v>0</v>
      </c>
      <c r="M32">
        <f t="shared" si="2"/>
        <v>6</v>
      </c>
      <c r="U32">
        <v>10</v>
      </c>
      <c r="AA32">
        <v>5</v>
      </c>
    </row>
    <row r="33" spans="1:27" x14ac:dyDescent="0.2">
      <c r="A33" t="s">
        <v>77</v>
      </c>
      <c r="B33" t="s">
        <v>75</v>
      </c>
      <c r="D33">
        <v>2</v>
      </c>
      <c r="E33">
        <v>1</v>
      </c>
      <c r="F33">
        <v>1</v>
      </c>
      <c r="G33">
        <v>1</v>
      </c>
      <c r="H33">
        <v>8</v>
      </c>
      <c r="J33">
        <v>1</v>
      </c>
      <c r="K33">
        <f t="shared" si="0"/>
        <v>16</v>
      </c>
      <c r="L33">
        <f t="shared" si="1"/>
        <v>0</v>
      </c>
      <c r="M33">
        <f t="shared" si="2"/>
        <v>4</v>
      </c>
      <c r="S33">
        <v>3</v>
      </c>
      <c r="Z33">
        <v>3</v>
      </c>
      <c r="AA33">
        <v>3</v>
      </c>
    </row>
    <row r="34" spans="1:27" x14ac:dyDescent="0.2">
      <c r="A34" t="s">
        <v>62</v>
      </c>
      <c r="B34" t="s">
        <v>76</v>
      </c>
      <c r="D34">
        <v>3</v>
      </c>
      <c r="E34">
        <v>1</v>
      </c>
      <c r="F34">
        <v>1</v>
      </c>
      <c r="G34">
        <v>1</v>
      </c>
      <c r="H34">
        <v>8</v>
      </c>
      <c r="J34">
        <v>1</v>
      </c>
      <c r="K34">
        <f t="shared" si="0"/>
        <v>24</v>
      </c>
      <c r="L34">
        <f t="shared" si="1"/>
        <v>0</v>
      </c>
      <c r="M34">
        <f t="shared" si="2"/>
        <v>6</v>
      </c>
      <c r="V34">
        <v>10</v>
      </c>
      <c r="Z34">
        <v>10</v>
      </c>
    </row>
    <row r="35" spans="1:27" x14ac:dyDescent="0.2">
      <c r="A35" t="s">
        <v>82</v>
      </c>
      <c r="B35" t="s">
        <v>84</v>
      </c>
      <c r="D35">
        <v>1</v>
      </c>
      <c r="E35">
        <v>1</v>
      </c>
      <c r="F35">
        <v>1</v>
      </c>
      <c r="G35">
        <v>1</v>
      </c>
      <c r="H35">
        <v>36</v>
      </c>
      <c r="J35">
        <v>1</v>
      </c>
      <c r="K35">
        <f t="shared" si="0"/>
        <v>36</v>
      </c>
      <c r="L35">
        <f t="shared" si="1"/>
        <v>0</v>
      </c>
      <c r="M35">
        <f t="shared" si="2"/>
        <v>2</v>
      </c>
      <c r="X35">
        <v>10</v>
      </c>
    </row>
    <row r="36" spans="1:27" x14ac:dyDescent="0.2">
      <c r="A36" t="s">
        <v>83</v>
      </c>
      <c r="B36" t="s">
        <v>84</v>
      </c>
      <c r="D36">
        <v>1</v>
      </c>
      <c r="E36">
        <v>1</v>
      </c>
      <c r="F36">
        <v>1</v>
      </c>
      <c r="G36">
        <v>1</v>
      </c>
      <c r="H36">
        <v>80</v>
      </c>
      <c r="I36">
        <v>10</v>
      </c>
      <c r="J36">
        <v>1</v>
      </c>
      <c r="K36">
        <f t="shared" si="0"/>
        <v>80</v>
      </c>
      <c r="L36">
        <f t="shared" si="1"/>
        <v>10</v>
      </c>
      <c r="M36">
        <f t="shared" si="2"/>
        <v>2</v>
      </c>
      <c r="N36">
        <v>5</v>
      </c>
      <c r="W36">
        <v>3</v>
      </c>
    </row>
    <row r="37" spans="1:27" x14ac:dyDescent="0.2">
      <c r="A37" t="s">
        <v>85</v>
      </c>
      <c r="B37" t="s">
        <v>84</v>
      </c>
      <c r="D37">
        <v>1</v>
      </c>
      <c r="E37">
        <v>1</v>
      </c>
      <c r="F37">
        <v>1</v>
      </c>
      <c r="G37">
        <v>1</v>
      </c>
      <c r="H37">
        <v>20</v>
      </c>
      <c r="J37">
        <v>1</v>
      </c>
      <c r="K37">
        <f t="shared" si="0"/>
        <v>20</v>
      </c>
      <c r="L37">
        <f t="shared" si="1"/>
        <v>0</v>
      </c>
      <c r="M37">
        <f t="shared" si="2"/>
        <v>2</v>
      </c>
      <c r="Q37">
        <v>3</v>
      </c>
    </row>
    <row r="40" spans="1:27" x14ac:dyDescent="0.2">
      <c r="A40" t="s">
        <v>70</v>
      </c>
      <c r="Q40">
        <f>COUNT(Q3:Q39)</f>
        <v>5</v>
      </c>
      <c r="R40">
        <f t="shared" ref="R40:AA40" si="3">COUNT(R3:R39)</f>
        <v>8</v>
      </c>
      <c r="S40">
        <f t="shared" si="3"/>
        <v>12</v>
      </c>
      <c r="T40">
        <f t="shared" si="3"/>
        <v>3</v>
      </c>
      <c r="U40">
        <f t="shared" si="3"/>
        <v>5</v>
      </c>
      <c r="V40">
        <f t="shared" si="3"/>
        <v>8</v>
      </c>
      <c r="W40">
        <f t="shared" si="3"/>
        <v>5</v>
      </c>
      <c r="X40">
        <f t="shared" si="3"/>
        <v>3</v>
      </c>
      <c r="Y40">
        <f t="shared" si="3"/>
        <v>8</v>
      </c>
      <c r="Z40">
        <f t="shared" si="3"/>
        <v>7</v>
      </c>
      <c r="AA40">
        <f t="shared" si="3"/>
        <v>9</v>
      </c>
    </row>
    <row r="41" spans="1:27" x14ac:dyDescent="0.2">
      <c r="Q41">
        <f>SUM(Q3:Q39)</f>
        <v>30</v>
      </c>
      <c r="R41">
        <f t="shared" ref="R41:AA41" si="4">SUM(R3:R39)</f>
        <v>57</v>
      </c>
      <c r="S41">
        <f t="shared" si="4"/>
        <v>97</v>
      </c>
      <c r="T41">
        <f t="shared" si="4"/>
        <v>5</v>
      </c>
      <c r="U41">
        <f t="shared" si="4"/>
        <v>38</v>
      </c>
      <c r="V41">
        <f t="shared" si="4"/>
        <v>62</v>
      </c>
      <c r="W41">
        <f t="shared" si="4"/>
        <v>22</v>
      </c>
      <c r="X41">
        <f t="shared" si="4"/>
        <v>21</v>
      </c>
      <c r="Y41">
        <f t="shared" si="4"/>
        <v>60</v>
      </c>
      <c r="Z41">
        <f t="shared" si="4"/>
        <v>56</v>
      </c>
      <c r="AA41">
        <f t="shared" si="4"/>
        <v>63</v>
      </c>
    </row>
  </sheetData>
  <conditionalFormatting sqref="H1:H1048576">
    <cfRule type="top10" dxfId="8" priority="3" bottom="1" rank="10"/>
    <cfRule type="top10" dxfId="7" priority="10" rank="10"/>
  </conditionalFormatting>
  <conditionalFormatting sqref="I1:I1048576">
    <cfRule type="top10" dxfId="6" priority="9" rank="10"/>
  </conditionalFormatting>
  <conditionalFormatting sqref="K1:K1048576">
    <cfRule type="top10" dxfId="5" priority="4" bottom="1" rank="10"/>
    <cfRule type="top10" dxfId="4" priority="7" rank="10"/>
  </conditionalFormatting>
  <conditionalFormatting sqref="L1:L1048576">
    <cfRule type="top10" dxfId="3" priority="6" rank="10"/>
    <cfRule type="top10" dxfId="2" priority="2" bottom="1" rank="10"/>
  </conditionalFormatting>
  <conditionalFormatting sqref="M1:P1048576">
    <cfRule type="top10" dxfId="1" priority="5" rank="10"/>
  </conditionalFormatting>
  <conditionalFormatting sqref="J1:J1048576">
    <cfRule type="top10" dxfId="0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2017-02-27T07:28:53Z</dcterms:modified>
</cp:coreProperties>
</file>