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600" yWindow="1440" windowWidth="23085" windowHeight="12645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L4" i="2"/>
  <c r="M4" i="2"/>
  <c r="N4" i="2"/>
  <c r="D4" i="2"/>
  <c r="L5" i="2"/>
  <c r="M5" i="2"/>
  <c r="N5" i="2"/>
  <c r="D5" i="2"/>
  <c r="L6" i="2"/>
  <c r="M6" i="2"/>
  <c r="N6" i="2"/>
  <c r="D6" i="2"/>
  <c r="L7" i="2"/>
  <c r="M7" i="2"/>
  <c r="N7" i="2"/>
  <c r="D7" i="2"/>
  <c r="L8" i="2"/>
  <c r="M8" i="2"/>
  <c r="N8" i="2"/>
  <c r="D8" i="2"/>
  <c r="L9" i="2"/>
  <c r="M9" i="2"/>
  <c r="N9" i="2"/>
  <c r="D9" i="2"/>
  <c r="L10" i="2"/>
  <c r="M10" i="2"/>
  <c r="N10" i="2"/>
  <c r="D10" i="2"/>
  <c r="L11" i="2"/>
  <c r="M11" i="2"/>
  <c r="N11" i="2"/>
  <c r="D11" i="2"/>
  <c r="L12" i="2"/>
  <c r="M12" i="2"/>
  <c r="N12" i="2"/>
  <c r="D12" i="2"/>
  <c r="L13" i="2"/>
  <c r="M13" i="2"/>
  <c r="N13" i="2"/>
  <c r="D13" i="2"/>
  <c r="L16" i="2"/>
  <c r="M16" i="2"/>
  <c r="N16" i="2"/>
  <c r="D16" i="2"/>
  <c r="L15" i="2"/>
  <c r="M15" i="2"/>
  <c r="N15" i="2"/>
  <c r="D15" i="2"/>
  <c r="L17" i="2"/>
  <c r="M17" i="2"/>
  <c r="N17" i="2"/>
  <c r="D17" i="2"/>
  <c r="L18" i="2"/>
  <c r="M18" i="2"/>
  <c r="N18" i="2"/>
  <c r="D18" i="2"/>
  <c r="L19" i="2"/>
  <c r="M19" i="2"/>
  <c r="N19" i="2"/>
  <c r="D19" i="2"/>
  <c r="L20" i="2"/>
  <c r="M20" i="2"/>
  <c r="N20" i="2"/>
  <c r="D20" i="2"/>
  <c r="L21" i="2"/>
  <c r="M21" i="2"/>
  <c r="N21" i="2"/>
  <c r="D21" i="2"/>
  <c r="M22" i="2"/>
  <c r="L22" i="2"/>
  <c r="N22" i="2"/>
  <c r="D22" i="2"/>
  <c r="M26" i="2"/>
  <c r="L26" i="2"/>
  <c r="N26" i="2"/>
  <c r="D26" i="2"/>
  <c r="L23" i="2"/>
  <c r="M23" i="2"/>
  <c r="N23" i="2"/>
  <c r="D23" i="2"/>
  <c r="L24" i="2"/>
  <c r="M24" i="2"/>
  <c r="N24" i="2"/>
  <c r="D24" i="2"/>
  <c r="L25" i="2"/>
  <c r="M25" i="2"/>
  <c r="N25" i="2"/>
  <c r="D25" i="2"/>
  <c r="M27" i="2"/>
  <c r="L27" i="2"/>
  <c r="N27" i="2"/>
  <c r="D27" i="2"/>
  <c r="M28" i="2"/>
  <c r="L28" i="2"/>
  <c r="N28" i="2"/>
  <c r="D28" i="2"/>
  <c r="M29" i="2"/>
  <c r="L29" i="2"/>
  <c r="N29" i="2"/>
  <c r="D29" i="2"/>
  <c r="L30" i="2"/>
  <c r="M30" i="2"/>
  <c r="N30" i="2"/>
  <c r="D30" i="2"/>
  <c r="L31" i="2"/>
  <c r="M31" i="2"/>
  <c r="N31" i="2"/>
  <c r="D31" i="2"/>
  <c r="M32" i="2"/>
  <c r="L32" i="2"/>
  <c r="N32" i="2"/>
  <c r="D32" i="2"/>
  <c r="M33" i="2"/>
  <c r="N33" i="2"/>
  <c r="L33" i="2"/>
  <c r="D33" i="2"/>
  <c r="L34" i="2"/>
  <c r="M34" i="2"/>
  <c r="N34" i="2"/>
  <c r="D34" i="2"/>
  <c r="M35" i="2"/>
  <c r="L35" i="2"/>
  <c r="N35" i="2"/>
  <c r="D35" i="2"/>
  <c r="M14" i="2"/>
  <c r="N14" i="2"/>
  <c r="L14" i="2"/>
  <c r="D14" i="2"/>
  <c r="M36" i="2"/>
  <c r="L36" i="2"/>
  <c r="N36" i="2"/>
  <c r="D36" i="2"/>
  <c r="M37" i="2"/>
  <c r="L37" i="2"/>
  <c r="N37" i="2"/>
  <c r="D37" i="2"/>
  <c r="M38" i="2"/>
  <c r="L38" i="2"/>
  <c r="N38" i="2"/>
  <c r="D38" i="2"/>
  <c r="L3" i="2"/>
  <c r="M3" i="2"/>
  <c r="N3" i="2"/>
  <c r="D3" i="2"/>
  <c r="C3" i="2"/>
  <c r="C4" i="2"/>
  <c r="C5" i="2"/>
  <c r="C6" i="2"/>
  <c r="C7" i="2"/>
  <c r="C8" i="2"/>
  <c r="C9" i="2"/>
  <c r="C10" i="2"/>
  <c r="C11" i="2"/>
  <c r="C12" i="2"/>
  <c r="C13" i="2"/>
  <c r="C16" i="2"/>
  <c r="C15" i="2"/>
  <c r="C17" i="2"/>
  <c r="C18" i="2"/>
  <c r="C19" i="2"/>
  <c r="C20" i="2"/>
  <c r="C21" i="2"/>
  <c r="C22" i="2"/>
  <c r="C26" i="2"/>
  <c r="C23" i="2"/>
  <c r="C24" i="2"/>
  <c r="C25" i="2"/>
  <c r="C27" i="2"/>
  <c r="C28" i="2"/>
  <c r="C29" i="2"/>
  <c r="C30" i="2"/>
  <c r="C31" i="2"/>
  <c r="C32" i="2"/>
  <c r="C33" i="2"/>
  <c r="C34" i="2"/>
  <c r="C35" i="2"/>
  <c r="C14" i="2"/>
  <c r="C36" i="2"/>
  <c r="C37" i="2"/>
  <c r="C38" i="2"/>
  <c r="R41" i="2"/>
  <c r="S41" i="2"/>
  <c r="T41" i="2"/>
  <c r="U41" i="2"/>
  <c r="V41" i="2"/>
  <c r="W41" i="2"/>
  <c r="X41" i="2"/>
  <c r="Y41" i="2"/>
  <c r="Z41" i="2"/>
  <c r="AA41" i="2"/>
  <c r="AB41" i="2"/>
  <c r="S40" i="2"/>
  <c r="T40" i="2"/>
  <c r="U40" i="2"/>
  <c r="V40" i="2"/>
  <c r="W40" i="2"/>
  <c r="X40" i="2"/>
  <c r="Y40" i="2"/>
  <c r="Z40" i="2"/>
  <c r="AA40" i="2"/>
  <c r="AB40" i="2"/>
  <c r="R40" i="2"/>
  <c r="E20" i="1"/>
  <c r="F20" i="1"/>
  <c r="G20" i="1"/>
  <c r="H20" i="1"/>
  <c r="I20" i="1"/>
  <c r="J20" i="1"/>
  <c r="K20" i="1"/>
  <c r="L20" i="1"/>
  <c r="M20" i="1"/>
  <c r="N20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<sst xmlns="http://schemas.openxmlformats.org/spreadsheetml/2006/main" count="153" uniqueCount="92">
  <si>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</si>
  <si>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</si>
  <si>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</si>
  <si>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</si>
  <si>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</si>
  <si>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</si>
  <si>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</si>
  <si>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</si>
  <si>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</si>
  <si>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</si>
  <si>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</si>
  <si>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</si>
  <si>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</si>
  <si>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</si>
  <si>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</si>
  <si>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</si>
  <si>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</si>
  <si>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</si>
  <si>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</si>
  <si>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</si>
  <si>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</si>
  <si>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</si>
  <si>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</si>
  <si>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</si>
  <si>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</si>
  <si>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</si>
  <si>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</si>
  <si>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</si>
  <si>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</si>
  <si>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</si>
  <si>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</si>
  <si>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</si>
  <si>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</si>
  <si>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</si>
  <si>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</si>
  <si>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</si>
  <si>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</si>
  <si>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</si>
  <si>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</si>
  <si>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</si>
  <si>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</si>
  <si>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</si>
  <si>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</si>
  <si>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</si>
  <si>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</si>
  <si>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</si>
  <si>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</si>
  <si>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</si>
  <si>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</si>
  <si>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</si>
  <si>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</si>
  <si>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</si>
  <si>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</si>
  <si>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</si>
  <si>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</si>
  <si>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</si>
  <si>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</si>
  <si>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</si>
  <si>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</si>
  <si>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</si>
  <si>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</si>
  <si>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</si>
  <si>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</si>
  <si>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</si>
  <si>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</si>
  <si>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</si>
  <si>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</si>
  <si>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</si>
  <si>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</si>
  <si>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</si>
  <si>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</si>
  <si>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</si>
  <si>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</si>
  <si>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</si>
  <si>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</si>
  <si>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</si>
  <si>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</si>
  <si>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</si>
  <si>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</si>
  <si>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</si>
  <si>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</si>
  <si>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</si>
  <si>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Modifiers</t>
  </si>
  <si>
    <t>?</t>
  </si>
  <si>
    <t>How do I get this number?</t>
  </si>
  <si>
    <t>Alpine</t>
  </si>
  <si>
    <t>grasslands</t>
  </si>
  <si>
    <t>plains</t>
  </si>
  <si>
    <t>Difficulty</t>
  </si>
  <si>
    <t>Bee</t>
  </si>
  <si>
    <t>Frog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</si>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</sst>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8.85546875" defaultRowHeight="15" x14ac:dyDescent="0.25"/>
  <cols>
    <col min="1" max="2" width="17.85546875" customWidth="1"/>
    <col min="3" max="3" width="16.42578125" customWidth="1"/>
    <col min="7" max="7" width="4.85546875" customWidth="1"/>
  </cols>
  <sheetData>
    <row r="1" spans="1:15" x14ac:dyDescent="0.25">
      <c r="A1" t="s">
        <v>0</v>
      </c>
      <c r="B1" t="s">
        <v>91</v>
      </c>
      <c r="C1" t="s">
        <v>65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86</v>
      </c>
      <c r="J1" t="s">
        <v>24</v>
      </c>
      <c r="K1" t="s">
        <v>85</v>
      </c>
      <c r="L1" t="s">
        <v>25</v>
      </c>
      <c r="M1" t="s">
        <v>87</v>
      </c>
      <c r="N1" t="s">
        <v>26</v>
      </c>
      <c r="O1" t="s">
        <v>88</v>
      </c>
    </row>
    <row r="2" spans="1:15" x14ac:dyDescent="0.25">
      <c r="A2" t="s">
        <v>1</v>
      </c>
      <c r="B2">
        <v>200</v>
      </c>
      <c r="C2">
        <f>SUM(D2:N2)</f>
        <v>100</v>
      </c>
      <c r="E2">
        <v>50</v>
      </c>
      <c r="I2">
        <v>40</v>
      </c>
      <c r="L2">
        <v>10</v>
      </c>
      <c r="O2">
        <v>-5</v>
      </c>
    </row>
    <row r="3" spans="1:15" x14ac:dyDescent="0.25">
      <c r="A3" t="s">
        <v>2</v>
      </c>
      <c r="B3">
        <v>350</v>
      </c>
      <c r="C3">
        <f t="shared" ref="C3:C19" si="0">SUM(D3:N3)</f>
        <v>100</v>
      </c>
      <c r="E3">
        <v>30</v>
      </c>
      <c r="I3">
        <v>40</v>
      </c>
      <c r="L3">
        <v>30</v>
      </c>
      <c r="O3">
        <v>-3</v>
      </c>
    </row>
    <row r="4" spans="1:15" x14ac:dyDescent="0.25">
      <c r="A4" t="s">
        <v>3</v>
      </c>
      <c r="B4">
        <v>644</v>
      </c>
      <c r="C4">
        <f t="shared" si="0"/>
        <v>100</v>
      </c>
      <c r="E4">
        <v>60</v>
      </c>
      <c r="L4">
        <v>40</v>
      </c>
      <c r="O4">
        <v>-2</v>
      </c>
    </row>
    <row r="5" spans="1:15" x14ac:dyDescent="0.25">
      <c r="A5" t="s">
        <v>4</v>
      </c>
      <c r="B5">
        <v>570</v>
      </c>
      <c r="C5">
        <f t="shared" si="0"/>
        <v>100</v>
      </c>
      <c r="H5">
        <v>30</v>
      </c>
      <c r="J5">
        <v>20</v>
      </c>
      <c r="K5">
        <v>10</v>
      </c>
      <c r="N5">
        <v>40</v>
      </c>
      <c r="O5">
        <v>0</v>
      </c>
    </row>
    <row r="6" spans="1:15" x14ac:dyDescent="0.25">
      <c r="A6" t="s">
        <v>5</v>
      </c>
      <c r="B6">
        <v>596</v>
      </c>
      <c r="C6">
        <f t="shared" si="0"/>
        <v>100</v>
      </c>
      <c r="K6">
        <v>10</v>
      </c>
      <c r="L6">
        <v>10</v>
      </c>
      <c r="M6">
        <v>40</v>
      </c>
      <c r="N6">
        <v>40</v>
      </c>
      <c r="O6">
        <v>3</v>
      </c>
    </row>
    <row r="7" spans="1:15" x14ac:dyDescent="0.25">
      <c r="A7" t="s">
        <v>6</v>
      </c>
      <c r="B7">
        <v>500</v>
      </c>
      <c r="C7">
        <f t="shared" si="0"/>
        <v>100</v>
      </c>
      <c r="E7">
        <v>40</v>
      </c>
      <c r="L7">
        <v>10</v>
      </c>
      <c r="N7">
        <v>50</v>
      </c>
      <c r="O7">
        <v>2</v>
      </c>
    </row>
    <row r="8" spans="1:15" x14ac:dyDescent="0.25">
      <c r="A8" t="s">
        <v>7</v>
      </c>
      <c r="B8">
        <v>1160</v>
      </c>
      <c r="C8">
        <f t="shared" si="0"/>
        <v>100</v>
      </c>
      <c r="D8">
        <v>40</v>
      </c>
      <c r="E8">
        <v>30</v>
      </c>
      <c r="I8">
        <v>30</v>
      </c>
      <c r="O8">
        <v>3</v>
      </c>
    </row>
    <row r="9" spans="1:15" x14ac:dyDescent="0.25">
      <c r="A9" t="s">
        <v>8</v>
      </c>
      <c r="B9">
        <v>714</v>
      </c>
      <c r="C9">
        <f t="shared" si="0"/>
        <v>100</v>
      </c>
      <c r="D9">
        <v>100</v>
      </c>
      <c r="O9">
        <v>4</v>
      </c>
    </row>
    <row r="10" spans="1:15" x14ac:dyDescent="0.25">
      <c r="A10" t="s">
        <v>9</v>
      </c>
      <c r="B10">
        <v>916</v>
      </c>
      <c r="C10">
        <f t="shared" si="0"/>
        <v>100</v>
      </c>
      <c r="I10">
        <v>30</v>
      </c>
      <c r="J10">
        <v>10</v>
      </c>
      <c r="L10">
        <v>60</v>
      </c>
      <c r="O10">
        <v>2</v>
      </c>
    </row>
    <row r="11" spans="1:15" x14ac:dyDescent="0.25">
      <c r="A11" t="s">
        <v>10</v>
      </c>
      <c r="B11">
        <v>633</v>
      </c>
      <c r="C11">
        <f t="shared" si="0"/>
        <v>100</v>
      </c>
      <c r="I11">
        <v>40</v>
      </c>
      <c r="L11">
        <v>10</v>
      </c>
      <c r="N11">
        <v>50</v>
      </c>
      <c r="O11">
        <v>1</v>
      </c>
    </row>
    <row r="12" spans="1:15" x14ac:dyDescent="0.25">
      <c r="A12" t="s">
        <v>11</v>
      </c>
      <c r="B12">
        <v>1070</v>
      </c>
      <c r="C12">
        <f t="shared" si="0"/>
        <v>100</v>
      </c>
      <c r="F12">
        <v>60</v>
      </c>
      <c r="H12">
        <v>30</v>
      </c>
      <c r="N12">
        <v>10</v>
      </c>
      <c r="O12">
        <v>3</v>
      </c>
    </row>
    <row r="13" spans="1:15" x14ac:dyDescent="0.25">
      <c r="A13" t="s">
        <v>12</v>
      </c>
      <c r="B13">
        <v>577</v>
      </c>
      <c r="C13">
        <f t="shared" si="0"/>
        <v>100</v>
      </c>
      <c r="J13">
        <v>40</v>
      </c>
      <c r="K13">
        <v>10</v>
      </c>
      <c r="L13">
        <v>20</v>
      </c>
      <c r="M13">
        <v>30</v>
      </c>
      <c r="O13">
        <v>4</v>
      </c>
    </row>
    <row r="14" spans="1:15" x14ac:dyDescent="0.25">
      <c r="A14" t="s">
        <v>13</v>
      </c>
      <c r="B14">
        <v>231</v>
      </c>
      <c r="C14">
        <f t="shared" si="0"/>
        <v>100</v>
      </c>
      <c r="E14">
        <v>50</v>
      </c>
      <c r="L14">
        <v>50</v>
      </c>
      <c r="O14">
        <v>3</v>
      </c>
    </row>
    <row r="15" spans="1:15" x14ac:dyDescent="0.25">
      <c r="A15" t="s">
        <v>14</v>
      </c>
      <c r="B15">
        <v>975</v>
      </c>
      <c r="C15">
        <f t="shared" si="0"/>
        <v>100</v>
      </c>
      <c r="F15">
        <v>70</v>
      </c>
      <c r="H15">
        <v>10</v>
      </c>
      <c r="N15">
        <v>20</v>
      </c>
      <c r="O15">
        <v>4</v>
      </c>
    </row>
    <row r="16" spans="1:15" x14ac:dyDescent="0.25">
      <c r="A16" t="s">
        <v>15</v>
      </c>
      <c r="B16">
        <v>1040</v>
      </c>
      <c r="C16">
        <f t="shared" si="0"/>
        <v>100</v>
      </c>
      <c r="I16">
        <v>50</v>
      </c>
      <c r="M16">
        <v>50</v>
      </c>
      <c r="O16">
        <v>3</v>
      </c>
    </row>
    <row r="17" spans="1:15" x14ac:dyDescent="0.25">
      <c r="A17" t="s">
        <v>16</v>
      </c>
      <c r="B17">
        <v>768</v>
      </c>
      <c r="C17">
        <f t="shared" si="0"/>
        <v>100</v>
      </c>
      <c r="E17">
        <v>30</v>
      </c>
      <c r="L17">
        <v>10</v>
      </c>
      <c r="N17">
        <v>60</v>
      </c>
      <c r="O17">
        <v>4</v>
      </c>
    </row>
    <row r="18" spans="1:15" x14ac:dyDescent="0.25">
      <c r="A18" t="s">
        <v>17</v>
      </c>
      <c r="B18">
        <v>659</v>
      </c>
      <c r="C18">
        <f t="shared" si="0"/>
        <v>100</v>
      </c>
      <c r="D18">
        <v>20</v>
      </c>
      <c r="E18">
        <v>30</v>
      </c>
      <c r="L18">
        <v>20</v>
      </c>
      <c r="N18">
        <v>30</v>
      </c>
      <c r="O18">
        <v>5</v>
      </c>
    </row>
    <row r="19" spans="1:15" x14ac:dyDescent="0.25">
      <c r="A19" t="s">
        <v>18</v>
      </c>
      <c r="B19">
        <v>852</v>
      </c>
      <c r="C19">
        <f t="shared" si="0"/>
        <v>100</v>
      </c>
      <c r="E19">
        <v>40</v>
      </c>
      <c r="G19">
        <v>10</v>
      </c>
      <c r="I19">
        <v>30</v>
      </c>
      <c r="N19">
        <v>20</v>
      </c>
      <c r="O19">
        <v>5</v>
      </c>
    </row>
    <row r="20" spans="1:15" x14ac:dyDescent="0.25">
      <c r="A20" t="s">
        <v>66</v>
      </c>
      <c r="B20">
        <f>SUM(B2:B19)</f>
        <v>12455</v>
      </c>
      <c r="D20">
        <f>COUNTA(D2:D19)</f>
        <v>3</v>
      </c>
      <c r="E20">
        <f t="shared" ref="E20:N20" si="1">COUNTA(E2:E19)</f>
        <v>9</v>
      </c>
      <c r="F20">
        <f t="shared" si="1"/>
        <v>2</v>
      </c>
      <c r="G20">
        <f t="shared" si="1"/>
        <v>1</v>
      </c>
      <c r="H20">
        <f t="shared" si="1"/>
        <v>3</v>
      </c>
      <c r="I20">
        <f t="shared" si="1"/>
        <v>7</v>
      </c>
      <c r="J20">
        <f t="shared" si="1"/>
        <v>3</v>
      </c>
      <c r="K20">
        <f t="shared" si="1"/>
        <v>3</v>
      </c>
      <c r="L20">
        <f t="shared" si="1"/>
        <v>11</v>
      </c>
      <c r="M20">
        <f t="shared" si="1"/>
        <v>3</v>
      </c>
      <c r="N20">
        <f t="shared" si="1"/>
        <v>9</v>
      </c>
    </row>
  </sheetData>
  <conditionalFormatting sqref="C2:C19">
    <cfRule type="cellIs" dxfId="12" priority="2" operator="lessThan">
      <formula>100</formula>
    </cfRule>
  </conditionalFormatting>
  <conditionalFormatting sqref="O1:O1048576">
    <cfRule type="top10" dxfId="11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="98" zoomScaleNormal="98" zoomScalePageLayoutView="98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ColWidth="8.85546875" defaultRowHeight="15" x14ac:dyDescent="0.25"/>
  <cols>
    <col min="1" max="2" width="17.42578125" customWidth="1"/>
    <col min="3" max="4" width="16.140625" customWidth="1"/>
    <col min="6" max="8" width="8.85546875" customWidth="1"/>
    <col min="15" max="15" width="11.7109375" customWidth="1"/>
    <col min="16" max="16" width="12.85546875" customWidth="1"/>
    <col min="17" max="17" width="14.42578125" customWidth="1"/>
  </cols>
  <sheetData>
    <row r="1" spans="1:28" ht="15.75" x14ac:dyDescent="0.25">
      <c r="F1" s="6" t="s">
        <v>82</v>
      </c>
      <c r="G1" s="6"/>
      <c r="H1" s="6"/>
      <c r="I1" s="3" t="s">
        <v>62</v>
      </c>
      <c r="J1" s="3"/>
      <c r="K1" s="3"/>
      <c r="L1" s="2" t="s">
        <v>63</v>
      </c>
      <c r="M1" s="2"/>
      <c r="N1" s="2"/>
      <c r="O1" s="5" t="s">
        <v>74</v>
      </c>
      <c r="P1" s="5"/>
      <c r="Q1" s="5"/>
      <c r="R1" s="4" t="s">
        <v>64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t="s">
        <v>27</v>
      </c>
      <c r="B2" t="s">
        <v>67</v>
      </c>
      <c r="C2" t="s">
        <v>62</v>
      </c>
      <c r="D2" t="s">
        <v>63</v>
      </c>
      <c r="E2" t="s">
        <v>45</v>
      </c>
      <c r="F2" t="s">
        <v>59</v>
      </c>
      <c r="G2" t="s">
        <v>60</v>
      </c>
      <c r="H2" t="s">
        <v>61</v>
      </c>
      <c r="I2" t="s">
        <v>59</v>
      </c>
      <c r="J2" t="s">
        <v>60</v>
      </c>
      <c r="K2" t="s">
        <v>61</v>
      </c>
      <c r="L2" t="s">
        <v>59</v>
      </c>
      <c r="M2" t="s">
        <v>60</v>
      </c>
      <c r="N2" t="s">
        <v>61</v>
      </c>
      <c r="O2" t="s">
        <v>75</v>
      </c>
      <c r="P2" t="s">
        <v>76</v>
      </c>
      <c r="Q2" t="s">
        <v>77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86</v>
      </c>
      <c r="X2" t="s">
        <v>24</v>
      </c>
      <c r="Y2" t="s">
        <v>85</v>
      </c>
      <c r="Z2" t="s">
        <v>25</v>
      </c>
      <c r="AA2" t="s">
        <v>87</v>
      </c>
      <c r="AB2" t="s">
        <v>26</v>
      </c>
    </row>
    <row r="3" spans="1:28" x14ac:dyDescent="0.25">
      <c r="A3" t="s">
        <v>37</v>
      </c>
      <c r="B3" t="s">
        <v>68</v>
      </c>
      <c r="C3" t="str">
        <f t="shared" ref="C3:C38" si="0">CONCATENATE(I3,"|",J3,"|",K3,"|",O3,"|",P3)</f>
        <v>6|6|1||</v>
      </c>
      <c r="D3" t="str">
        <f t="shared" ref="D3:D38" si="1">CONCATENATE(L3,"|",M3,"|",N3,"|",O3,"|",P3)</f>
        <v>12|8|3||</v>
      </c>
      <c r="E3">
        <v>2</v>
      </c>
      <c r="F3">
        <v>1</v>
      </c>
      <c r="G3">
        <v>1</v>
      </c>
      <c r="H3">
        <v>1</v>
      </c>
      <c r="I3">
        <v>6</v>
      </c>
      <c r="J3">
        <v>6</v>
      </c>
      <c r="K3">
        <v>1</v>
      </c>
      <c r="L3">
        <f t="shared" ref="L3:L38" si="2">I3*E3*F3</f>
        <v>12</v>
      </c>
      <c r="M3">
        <f t="shared" ref="M3:M38" si="3">J3+(G3*E3)</f>
        <v>8</v>
      </c>
      <c r="N3">
        <f t="shared" ref="N3:N38" si="4">K3+(H3*E3)</f>
        <v>3</v>
      </c>
      <c r="T3">
        <v>10</v>
      </c>
      <c r="X3">
        <v>3</v>
      </c>
      <c r="Z3">
        <v>3</v>
      </c>
    </row>
    <row r="4" spans="1:28" x14ac:dyDescent="0.25">
      <c r="A4" t="s">
        <v>89</v>
      </c>
      <c r="B4" t="s">
        <v>72</v>
      </c>
      <c r="C4" t="str">
        <f t="shared" si="0"/>
        <v>7|5|1||</v>
      </c>
      <c r="D4" t="str">
        <f t="shared" si="1"/>
        <v>21|8|4||</v>
      </c>
      <c r="E4">
        <v>3</v>
      </c>
      <c r="F4">
        <v>1</v>
      </c>
      <c r="G4">
        <v>1</v>
      </c>
      <c r="H4">
        <v>1</v>
      </c>
      <c r="I4">
        <v>7</v>
      </c>
      <c r="J4">
        <v>5</v>
      </c>
      <c r="K4">
        <v>1</v>
      </c>
      <c r="L4">
        <f t="shared" si="2"/>
        <v>21</v>
      </c>
      <c r="M4">
        <f t="shared" si="3"/>
        <v>8</v>
      </c>
      <c r="N4">
        <f t="shared" si="4"/>
        <v>4</v>
      </c>
      <c r="T4">
        <v>8</v>
      </c>
      <c r="W4">
        <v>10</v>
      </c>
    </row>
    <row r="5" spans="1:28" x14ac:dyDescent="0.25">
      <c r="A5" t="s">
        <v>58</v>
      </c>
      <c r="B5" t="s">
        <v>72</v>
      </c>
      <c r="C5" t="str">
        <f t="shared" si="0"/>
        <v>8|4|1||10</v>
      </c>
      <c r="D5" t="str">
        <f t="shared" si="1"/>
        <v>24|7|4||10</v>
      </c>
      <c r="E5">
        <v>3</v>
      </c>
      <c r="F5">
        <v>1</v>
      </c>
      <c r="G5">
        <v>1</v>
      </c>
      <c r="H5">
        <v>1</v>
      </c>
      <c r="I5">
        <v>8</v>
      </c>
      <c r="J5">
        <v>4</v>
      </c>
      <c r="K5">
        <v>1</v>
      </c>
      <c r="L5">
        <f t="shared" si="2"/>
        <v>24</v>
      </c>
      <c r="M5">
        <f t="shared" si="3"/>
        <v>7</v>
      </c>
      <c r="N5">
        <f t="shared" si="4"/>
        <v>4</v>
      </c>
      <c r="P5">
        <v>10</v>
      </c>
      <c r="W5">
        <v>10</v>
      </c>
      <c r="AA5">
        <v>10</v>
      </c>
    </row>
    <row r="6" spans="1:28" x14ac:dyDescent="0.25">
      <c r="A6" t="s">
        <v>53</v>
      </c>
      <c r="B6" t="s">
        <v>69</v>
      </c>
      <c r="C6" t="str">
        <f t="shared" si="0"/>
        <v>8|5|1||</v>
      </c>
      <c r="D6" t="str">
        <f t="shared" si="1"/>
        <v>24|8|4||</v>
      </c>
      <c r="E6">
        <v>3</v>
      </c>
      <c r="F6">
        <v>1</v>
      </c>
      <c r="G6">
        <v>1</v>
      </c>
      <c r="H6">
        <v>1</v>
      </c>
      <c r="I6">
        <v>8</v>
      </c>
      <c r="J6">
        <v>5</v>
      </c>
      <c r="K6">
        <v>1</v>
      </c>
      <c r="L6">
        <f t="shared" si="2"/>
        <v>24</v>
      </c>
      <c r="M6">
        <f t="shared" si="3"/>
        <v>8</v>
      </c>
      <c r="N6">
        <f t="shared" si="4"/>
        <v>4</v>
      </c>
      <c r="T6">
        <v>5</v>
      </c>
      <c r="W6">
        <v>10</v>
      </c>
      <c r="Z6">
        <v>10</v>
      </c>
      <c r="AA6">
        <v>10</v>
      </c>
    </row>
    <row r="7" spans="1:28" x14ac:dyDescent="0.25">
      <c r="A7" t="s">
        <v>56</v>
      </c>
      <c r="B7" t="s">
        <v>71</v>
      </c>
      <c r="C7" t="str">
        <f t="shared" si="0"/>
        <v>16|12|0||</v>
      </c>
      <c r="D7" t="str">
        <f t="shared" si="1"/>
        <v>32|14|2||</v>
      </c>
      <c r="E7">
        <v>2</v>
      </c>
      <c r="F7">
        <v>1</v>
      </c>
      <c r="G7">
        <v>1</v>
      </c>
      <c r="H7">
        <v>1</v>
      </c>
      <c r="I7">
        <v>16</v>
      </c>
      <c r="J7">
        <v>12</v>
      </c>
      <c r="K7">
        <v>0</v>
      </c>
      <c r="L7">
        <f t="shared" si="2"/>
        <v>32</v>
      </c>
      <c r="M7">
        <f t="shared" si="3"/>
        <v>14</v>
      </c>
      <c r="N7">
        <f t="shared" si="4"/>
        <v>2</v>
      </c>
      <c r="U7">
        <v>1</v>
      </c>
    </row>
    <row r="8" spans="1:28" x14ac:dyDescent="0.25">
      <c r="A8" t="s">
        <v>48</v>
      </c>
      <c r="B8" t="s">
        <v>69</v>
      </c>
      <c r="C8" t="str">
        <f t="shared" si="0"/>
        <v>8|4|1|4|7</v>
      </c>
      <c r="D8" t="str">
        <f t="shared" si="1"/>
        <v>24|16|4|4|7</v>
      </c>
      <c r="E8">
        <v>3</v>
      </c>
      <c r="F8">
        <v>1</v>
      </c>
      <c r="G8">
        <v>4</v>
      </c>
      <c r="H8">
        <v>1</v>
      </c>
      <c r="I8">
        <v>8</v>
      </c>
      <c r="J8">
        <v>4</v>
      </c>
      <c r="K8">
        <v>1</v>
      </c>
      <c r="L8">
        <f t="shared" si="2"/>
        <v>24</v>
      </c>
      <c r="M8">
        <f t="shared" si="3"/>
        <v>16</v>
      </c>
      <c r="N8">
        <f t="shared" si="4"/>
        <v>4</v>
      </c>
      <c r="O8">
        <v>4</v>
      </c>
      <c r="P8">
        <v>7</v>
      </c>
      <c r="R8">
        <v>5</v>
      </c>
      <c r="V8">
        <v>10</v>
      </c>
      <c r="AB8">
        <v>10</v>
      </c>
    </row>
    <row r="9" spans="1:28" hidden="1" x14ac:dyDescent="0.25">
      <c r="A9" s="1" t="s">
        <v>43</v>
      </c>
      <c r="B9" t="s">
        <v>68</v>
      </c>
      <c r="C9" t="str">
        <f t="shared" si="0"/>
        <v>8||1||</v>
      </c>
      <c r="D9" t="str">
        <f t="shared" si="1"/>
        <v>16|2|3||</v>
      </c>
      <c r="E9">
        <v>2</v>
      </c>
      <c r="F9">
        <v>1</v>
      </c>
      <c r="G9">
        <v>1</v>
      </c>
      <c r="H9">
        <v>1</v>
      </c>
      <c r="I9">
        <v>8</v>
      </c>
      <c r="K9">
        <v>1</v>
      </c>
      <c r="L9">
        <f t="shared" si="2"/>
        <v>16</v>
      </c>
      <c r="M9">
        <f t="shared" si="3"/>
        <v>2</v>
      </c>
      <c r="N9">
        <f t="shared" si="4"/>
        <v>3</v>
      </c>
    </row>
    <row r="10" spans="1:28" hidden="1" x14ac:dyDescent="0.25">
      <c r="A10" t="s">
        <v>44</v>
      </c>
      <c r="B10" t="s">
        <v>68</v>
      </c>
      <c r="C10" t="str">
        <f t="shared" si="0"/>
        <v>10||1||</v>
      </c>
      <c r="D10" t="str">
        <f t="shared" si="1"/>
        <v>20|2|3||</v>
      </c>
      <c r="E10">
        <v>2</v>
      </c>
      <c r="F10">
        <v>1</v>
      </c>
      <c r="G10">
        <v>1</v>
      </c>
      <c r="H10">
        <v>1</v>
      </c>
      <c r="I10">
        <v>10</v>
      </c>
      <c r="K10">
        <v>1</v>
      </c>
      <c r="L10">
        <f t="shared" si="2"/>
        <v>20</v>
      </c>
      <c r="M10">
        <f t="shared" si="3"/>
        <v>2</v>
      </c>
      <c r="N10">
        <f t="shared" si="4"/>
        <v>3</v>
      </c>
    </row>
    <row r="11" spans="1:28" x14ac:dyDescent="0.25">
      <c r="A11" t="s">
        <v>35</v>
      </c>
      <c r="B11" t="s">
        <v>68</v>
      </c>
      <c r="C11" t="str">
        <f t="shared" si="0"/>
        <v>8|6|1||</v>
      </c>
      <c r="D11" t="str">
        <f t="shared" si="1"/>
        <v>16|8|3||</v>
      </c>
      <c r="E11">
        <v>2</v>
      </c>
      <c r="F11">
        <v>1</v>
      </c>
      <c r="G11">
        <v>1</v>
      </c>
      <c r="H11">
        <v>1</v>
      </c>
      <c r="I11">
        <v>8</v>
      </c>
      <c r="J11">
        <v>6</v>
      </c>
      <c r="K11">
        <v>1</v>
      </c>
      <c r="L11">
        <f t="shared" si="2"/>
        <v>16</v>
      </c>
      <c r="M11">
        <f t="shared" si="3"/>
        <v>8</v>
      </c>
      <c r="N11">
        <f t="shared" si="4"/>
        <v>3</v>
      </c>
      <c r="T11">
        <v>8</v>
      </c>
      <c r="W11">
        <v>6</v>
      </c>
      <c r="X11">
        <v>3</v>
      </c>
      <c r="Y11">
        <v>8</v>
      </c>
    </row>
    <row r="12" spans="1:28" x14ac:dyDescent="0.25">
      <c r="A12" t="s">
        <v>41</v>
      </c>
      <c r="B12" t="s">
        <v>68</v>
      </c>
      <c r="C12" t="str">
        <f t="shared" si="0"/>
        <v>10|4|1||</v>
      </c>
      <c r="D12" t="str">
        <f t="shared" si="1"/>
        <v>30|7|1||</v>
      </c>
      <c r="E12">
        <v>3</v>
      </c>
      <c r="F12">
        <v>1</v>
      </c>
      <c r="G12">
        <v>1</v>
      </c>
      <c r="H12">
        <v>0</v>
      </c>
      <c r="I12">
        <v>10</v>
      </c>
      <c r="J12">
        <v>4</v>
      </c>
      <c r="K12">
        <v>1</v>
      </c>
      <c r="L12">
        <f t="shared" si="2"/>
        <v>30</v>
      </c>
      <c r="M12">
        <f t="shared" si="3"/>
        <v>7</v>
      </c>
      <c r="N12">
        <f t="shared" si="4"/>
        <v>1</v>
      </c>
      <c r="AB12">
        <v>10</v>
      </c>
    </row>
    <row r="13" spans="1:28" x14ac:dyDescent="0.25">
      <c r="A13" t="s">
        <v>42</v>
      </c>
      <c r="B13" t="s">
        <v>68</v>
      </c>
      <c r="C13" t="str">
        <f t="shared" si="0"/>
        <v>8|8|1||</v>
      </c>
      <c r="D13" t="str">
        <f t="shared" si="1"/>
        <v>16|10|3||</v>
      </c>
      <c r="E13">
        <v>2</v>
      </c>
      <c r="F13">
        <v>1</v>
      </c>
      <c r="G13">
        <v>1</v>
      </c>
      <c r="H13">
        <v>1</v>
      </c>
      <c r="I13">
        <v>8</v>
      </c>
      <c r="J13">
        <v>8</v>
      </c>
      <c r="K13">
        <v>1</v>
      </c>
      <c r="L13">
        <f t="shared" si="2"/>
        <v>16</v>
      </c>
      <c r="M13">
        <f t="shared" si="3"/>
        <v>10</v>
      </c>
      <c r="N13">
        <f t="shared" si="4"/>
        <v>3</v>
      </c>
      <c r="U13">
        <v>1</v>
      </c>
    </row>
    <row r="14" spans="1:28" x14ac:dyDescent="0.25">
      <c r="A14" t="s">
        <v>90</v>
      </c>
      <c r="B14" t="s">
        <v>70</v>
      </c>
      <c r="C14" t="str">
        <f t="shared" si="0"/>
        <v>5|5|1||</v>
      </c>
      <c r="D14" t="str">
        <f t="shared" si="1"/>
        <v>15|11|7||</v>
      </c>
      <c r="E14">
        <v>3</v>
      </c>
      <c r="F14">
        <v>1</v>
      </c>
      <c r="G14">
        <v>2</v>
      </c>
      <c r="H14">
        <v>2</v>
      </c>
      <c r="I14">
        <v>5</v>
      </c>
      <c r="J14">
        <v>5</v>
      </c>
      <c r="K14">
        <v>1</v>
      </c>
      <c r="L14">
        <f t="shared" si="2"/>
        <v>15</v>
      </c>
      <c r="M14">
        <f t="shared" si="3"/>
        <v>11</v>
      </c>
      <c r="N14">
        <f t="shared" si="4"/>
        <v>7</v>
      </c>
      <c r="T14">
        <v>3</v>
      </c>
      <c r="X14">
        <v>3</v>
      </c>
      <c r="Y14">
        <v>3</v>
      </c>
    </row>
    <row r="15" spans="1:28" hidden="1" x14ac:dyDescent="0.25">
      <c r="A15" s="1" t="s">
        <v>38</v>
      </c>
      <c r="B15" t="s">
        <v>68</v>
      </c>
      <c r="C15" t="str">
        <f t="shared" si="0"/>
        <v>8||1||</v>
      </c>
      <c r="D15" t="str">
        <f t="shared" si="1"/>
        <v>0|0|1||</v>
      </c>
      <c r="F15">
        <v>1</v>
      </c>
      <c r="G15">
        <v>1</v>
      </c>
      <c r="H15">
        <v>1</v>
      </c>
      <c r="I15">
        <v>8</v>
      </c>
      <c r="K15">
        <v>1</v>
      </c>
      <c r="L15">
        <f t="shared" si="2"/>
        <v>0</v>
      </c>
      <c r="M15">
        <f t="shared" si="3"/>
        <v>0</v>
      </c>
      <c r="N15">
        <f t="shared" si="4"/>
        <v>1</v>
      </c>
    </row>
    <row r="16" spans="1:28" x14ac:dyDescent="0.25">
      <c r="A16" t="s">
        <v>33</v>
      </c>
      <c r="B16" t="s">
        <v>68</v>
      </c>
      <c r="C16" t="str">
        <f t="shared" si="0"/>
        <v>9|6|1|3|6</v>
      </c>
      <c r="D16" t="str">
        <f t="shared" si="1"/>
        <v>18|8|3|3|6</v>
      </c>
      <c r="E16">
        <v>2</v>
      </c>
      <c r="F16">
        <v>1</v>
      </c>
      <c r="G16">
        <v>1</v>
      </c>
      <c r="H16">
        <v>1</v>
      </c>
      <c r="I16">
        <v>9</v>
      </c>
      <c r="J16">
        <v>6</v>
      </c>
      <c r="K16">
        <v>1</v>
      </c>
      <c r="L16">
        <f t="shared" si="2"/>
        <v>18</v>
      </c>
      <c r="M16">
        <f t="shared" si="3"/>
        <v>8</v>
      </c>
      <c r="N16">
        <f t="shared" si="4"/>
        <v>3</v>
      </c>
      <c r="O16">
        <v>3</v>
      </c>
      <c r="P16">
        <v>6</v>
      </c>
      <c r="Z16">
        <v>10</v>
      </c>
    </row>
    <row r="17" spans="1:28" x14ac:dyDescent="0.25">
      <c r="A17" t="s">
        <v>32</v>
      </c>
      <c r="B17" t="s">
        <v>68</v>
      </c>
      <c r="C17" t="str">
        <f t="shared" si="0"/>
        <v>7|7|1||</v>
      </c>
      <c r="D17" t="str">
        <f t="shared" si="1"/>
        <v>14|13|3||</v>
      </c>
      <c r="E17">
        <v>2</v>
      </c>
      <c r="F17">
        <v>1</v>
      </c>
      <c r="G17">
        <v>3</v>
      </c>
      <c r="H17">
        <v>1</v>
      </c>
      <c r="I17">
        <v>7</v>
      </c>
      <c r="J17">
        <v>7</v>
      </c>
      <c r="K17">
        <v>1</v>
      </c>
      <c r="L17">
        <f t="shared" si="2"/>
        <v>14</v>
      </c>
      <c r="M17">
        <f t="shared" si="3"/>
        <v>13</v>
      </c>
      <c r="N17">
        <f t="shared" si="4"/>
        <v>3</v>
      </c>
      <c r="Z17">
        <v>10</v>
      </c>
    </row>
    <row r="18" spans="1:28" x14ac:dyDescent="0.25">
      <c r="A18" t="s">
        <v>31</v>
      </c>
      <c r="B18" t="s">
        <v>68</v>
      </c>
      <c r="C18" t="str">
        <f t="shared" si="0"/>
        <v>8|8|2||</v>
      </c>
      <c r="D18" t="str">
        <f t="shared" si="1"/>
        <v>24|11|5||</v>
      </c>
      <c r="E18">
        <v>3</v>
      </c>
      <c r="F18">
        <v>1</v>
      </c>
      <c r="G18">
        <v>1</v>
      </c>
      <c r="H18">
        <v>1</v>
      </c>
      <c r="I18">
        <v>8</v>
      </c>
      <c r="J18">
        <v>8</v>
      </c>
      <c r="K18">
        <v>2</v>
      </c>
      <c r="L18">
        <f t="shared" si="2"/>
        <v>24</v>
      </c>
      <c r="M18">
        <f t="shared" si="3"/>
        <v>11</v>
      </c>
      <c r="N18">
        <f t="shared" si="4"/>
        <v>5</v>
      </c>
      <c r="T18">
        <v>10</v>
      </c>
      <c r="W18">
        <v>8</v>
      </c>
    </row>
    <row r="19" spans="1:28" x14ac:dyDescent="0.25">
      <c r="A19" t="s">
        <v>79</v>
      </c>
      <c r="B19" t="s">
        <v>80</v>
      </c>
      <c r="C19" t="str">
        <f t="shared" si="0"/>
        <v>80|10|1|5|</v>
      </c>
      <c r="D19" t="str">
        <f t="shared" si="1"/>
        <v>80|10|1|5|</v>
      </c>
      <c r="E19">
        <v>1</v>
      </c>
      <c r="F19">
        <v>1</v>
      </c>
      <c r="G19">
        <v>0</v>
      </c>
      <c r="H19">
        <v>0</v>
      </c>
      <c r="I19">
        <v>80</v>
      </c>
      <c r="J19">
        <v>10</v>
      </c>
      <c r="K19">
        <v>1</v>
      </c>
      <c r="L19">
        <f t="shared" si="2"/>
        <v>80</v>
      </c>
      <c r="M19">
        <f t="shared" si="3"/>
        <v>10</v>
      </c>
      <c r="N19">
        <f t="shared" si="4"/>
        <v>1</v>
      </c>
      <c r="O19">
        <v>5</v>
      </c>
      <c r="X19">
        <v>3</v>
      </c>
    </row>
    <row r="20" spans="1:28" x14ac:dyDescent="0.25">
      <c r="A20" t="s">
        <v>55</v>
      </c>
      <c r="B20" t="s">
        <v>69</v>
      </c>
      <c r="C20" t="str">
        <f t="shared" si="0"/>
        <v>9|5|1|2|8</v>
      </c>
      <c r="D20" t="str">
        <f t="shared" si="1"/>
        <v>27|8|4|2|8</v>
      </c>
      <c r="E20">
        <v>3</v>
      </c>
      <c r="F20">
        <v>1</v>
      </c>
      <c r="G20">
        <v>1</v>
      </c>
      <c r="H20">
        <v>1</v>
      </c>
      <c r="I20">
        <v>9</v>
      </c>
      <c r="J20">
        <v>5</v>
      </c>
      <c r="K20">
        <v>1</v>
      </c>
      <c r="L20">
        <f t="shared" si="2"/>
        <v>27</v>
      </c>
      <c r="M20">
        <f t="shared" si="3"/>
        <v>8</v>
      </c>
      <c r="N20">
        <f t="shared" si="4"/>
        <v>4</v>
      </c>
      <c r="O20">
        <v>2</v>
      </c>
      <c r="P20">
        <v>8</v>
      </c>
      <c r="T20">
        <v>10</v>
      </c>
      <c r="W20">
        <v>5</v>
      </c>
      <c r="Z20">
        <v>5</v>
      </c>
      <c r="AA20">
        <v>8</v>
      </c>
      <c r="AB20">
        <v>3</v>
      </c>
    </row>
    <row r="21" spans="1:28" x14ac:dyDescent="0.25">
      <c r="A21" t="s">
        <v>52</v>
      </c>
      <c r="B21" t="s">
        <v>69</v>
      </c>
      <c r="C21" t="str">
        <f t="shared" si="0"/>
        <v>7|6|1||</v>
      </c>
      <c r="D21" t="str">
        <f t="shared" si="1"/>
        <v>21|9|4||</v>
      </c>
      <c r="E21">
        <v>3</v>
      </c>
      <c r="F21">
        <v>1</v>
      </c>
      <c r="G21">
        <v>1</v>
      </c>
      <c r="H21">
        <v>1</v>
      </c>
      <c r="I21">
        <v>7</v>
      </c>
      <c r="J21">
        <v>6</v>
      </c>
      <c r="K21">
        <v>1</v>
      </c>
      <c r="L21">
        <f t="shared" si="2"/>
        <v>21</v>
      </c>
      <c r="M21">
        <f t="shared" si="3"/>
        <v>9</v>
      </c>
      <c r="N21">
        <f t="shared" si="4"/>
        <v>4</v>
      </c>
      <c r="S21">
        <v>10</v>
      </c>
      <c r="Z21">
        <v>10</v>
      </c>
      <c r="AA21">
        <v>10</v>
      </c>
    </row>
    <row r="22" spans="1:28" x14ac:dyDescent="0.25">
      <c r="A22" t="s">
        <v>54</v>
      </c>
      <c r="B22" t="s">
        <v>69</v>
      </c>
      <c r="C22" t="str">
        <f t="shared" si="0"/>
        <v>9|5|1|6|2</v>
      </c>
      <c r="D22" t="str">
        <f t="shared" si="1"/>
        <v>27|8|1|6|2</v>
      </c>
      <c r="E22">
        <v>3</v>
      </c>
      <c r="F22">
        <v>1</v>
      </c>
      <c r="G22">
        <v>1</v>
      </c>
      <c r="H22">
        <v>0</v>
      </c>
      <c r="I22">
        <v>9</v>
      </c>
      <c r="J22">
        <v>5</v>
      </c>
      <c r="K22">
        <v>1</v>
      </c>
      <c r="L22">
        <f t="shared" si="2"/>
        <v>27</v>
      </c>
      <c r="M22">
        <f t="shared" si="3"/>
        <v>8</v>
      </c>
      <c r="N22">
        <f t="shared" si="4"/>
        <v>1</v>
      </c>
      <c r="O22">
        <v>6</v>
      </c>
      <c r="P22">
        <v>2</v>
      </c>
      <c r="T22">
        <v>10</v>
      </c>
      <c r="W22">
        <v>5</v>
      </c>
      <c r="AA22">
        <v>5</v>
      </c>
    </row>
    <row r="23" spans="1:28" hidden="1" x14ac:dyDescent="0.25">
      <c r="A23" s="1" t="s">
        <v>49</v>
      </c>
      <c r="B23" t="s">
        <v>69</v>
      </c>
      <c r="C23" t="str">
        <f t="shared" si="0"/>
        <v>8||1||</v>
      </c>
      <c r="D23" t="str">
        <f t="shared" si="1"/>
        <v>0|0|1||</v>
      </c>
      <c r="F23">
        <v>1</v>
      </c>
      <c r="G23">
        <v>1</v>
      </c>
      <c r="H23">
        <v>1</v>
      </c>
      <c r="I23">
        <v>8</v>
      </c>
      <c r="K23">
        <v>1</v>
      </c>
      <c r="L23">
        <f t="shared" si="2"/>
        <v>0</v>
      </c>
      <c r="M23">
        <f t="shared" si="3"/>
        <v>0</v>
      </c>
      <c r="N23">
        <f t="shared" si="4"/>
        <v>1</v>
      </c>
    </row>
    <row r="24" spans="1:28" hidden="1" x14ac:dyDescent="0.25">
      <c r="A24" t="s">
        <v>50</v>
      </c>
      <c r="B24" t="s">
        <v>69</v>
      </c>
      <c r="C24" t="str">
        <f t="shared" si="0"/>
        <v>7||1||</v>
      </c>
      <c r="D24" t="str">
        <f t="shared" si="1"/>
        <v>21|3|4||</v>
      </c>
      <c r="E24">
        <v>3</v>
      </c>
      <c r="F24">
        <v>1</v>
      </c>
      <c r="G24">
        <v>1</v>
      </c>
      <c r="H24">
        <v>1</v>
      </c>
      <c r="I24">
        <v>7</v>
      </c>
      <c r="K24">
        <v>1</v>
      </c>
      <c r="L24">
        <f t="shared" si="2"/>
        <v>21</v>
      </c>
      <c r="M24">
        <f t="shared" si="3"/>
        <v>3</v>
      </c>
      <c r="N24">
        <f t="shared" si="4"/>
        <v>4</v>
      </c>
      <c r="R24" t="s">
        <v>83</v>
      </c>
      <c r="S24" t="s">
        <v>83</v>
      </c>
      <c r="T24" t="s">
        <v>83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</row>
    <row r="25" spans="1:28" hidden="1" x14ac:dyDescent="0.25">
      <c r="A25" s="1" t="s">
        <v>51</v>
      </c>
      <c r="B25" t="s">
        <v>69</v>
      </c>
      <c r="C25" t="str">
        <f t="shared" si="0"/>
        <v>8||1||</v>
      </c>
      <c r="D25" t="str">
        <f t="shared" si="1"/>
        <v>24|3|4||</v>
      </c>
      <c r="E25">
        <v>3</v>
      </c>
      <c r="F25">
        <v>1</v>
      </c>
      <c r="G25">
        <v>1</v>
      </c>
      <c r="H25">
        <v>1</v>
      </c>
      <c r="I25">
        <v>8</v>
      </c>
      <c r="K25">
        <v>1</v>
      </c>
      <c r="L25">
        <f t="shared" si="2"/>
        <v>24</v>
      </c>
      <c r="M25">
        <f t="shared" si="3"/>
        <v>3</v>
      </c>
      <c r="N25">
        <f t="shared" si="4"/>
        <v>4</v>
      </c>
      <c r="R25" t="s">
        <v>83</v>
      </c>
    </row>
    <row r="26" spans="1:28" x14ac:dyDescent="0.25">
      <c r="A26" t="s">
        <v>47</v>
      </c>
      <c r="B26" t="s">
        <v>69</v>
      </c>
      <c r="C26" t="str">
        <f t="shared" si="0"/>
        <v>12|6|1||</v>
      </c>
      <c r="D26" t="str">
        <f t="shared" si="1"/>
        <v>36|9|4||</v>
      </c>
      <c r="E26">
        <v>3</v>
      </c>
      <c r="F26">
        <v>1</v>
      </c>
      <c r="G26">
        <v>1</v>
      </c>
      <c r="H26">
        <v>1</v>
      </c>
      <c r="I26">
        <v>12</v>
      </c>
      <c r="J26">
        <v>6</v>
      </c>
      <c r="K26">
        <v>1</v>
      </c>
      <c r="L26">
        <f t="shared" si="2"/>
        <v>36</v>
      </c>
      <c r="M26">
        <f t="shared" si="3"/>
        <v>9</v>
      </c>
      <c r="N26">
        <f t="shared" si="4"/>
        <v>4</v>
      </c>
      <c r="R26">
        <v>10</v>
      </c>
      <c r="S26">
        <v>10</v>
      </c>
      <c r="V26">
        <v>3</v>
      </c>
      <c r="AB26">
        <v>6</v>
      </c>
    </row>
    <row r="27" spans="1:28" x14ac:dyDescent="0.25">
      <c r="A27" t="s">
        <v>46</v>
      </c>
      <c r="B27" t="s">
        <v>69</v>
      </c>
      <c r="C27" t="str">
        <f t="shared" si="0"/>
        <v>6|5|1||</v>
      </c>
      <c r="D27" t="str">
        <f t="shared" si="1"/>
        <v>18|14|7||</v>
      </c>
      <c r="E27">
        <v>3</v>
      </c>
      <c r="F27">
        <v>1</v>
      </c>
      <c r="G27">
        <v>3</v>
      </c>
      <c r="H27">
        <v>2</v>
      </c>
      <c r="I27">
        <v>6</v>
      </c>
      <c r="J27">
        <v>5</v>
      </c>
      <c r="K27">
        <v>1</v>
      </c>
      <c r="L27">
        <f t="shared" si="2"/>
        <v>18</v>
      </c>
      <c r="M27">
        <f t="shared" si="3"/>
        <v>14</v>
      </c>
      <c r="N27">
        <f t="shared" si="4"/>
        <v>7</v>
      </c>
      <c r="R27">
        <v>4</v>
      </c>
      <c r="S27">
        <v>6</v>
      </c>
    </row>
    <row r="28" spans="1:28" x14ac:dyDescent="0.25">
      <c r="A28" t="s">
        <v>34</v>
      </c>
      <c r="B28" t="s">
        <v>68</v>
      </c>
      <c r="C28" t="str">
        <f t="shared" si="0"/>
        <v>8|7|1||</v>
      </c>
      <c r="D28" t="str">
        <f t="shared" si="1"/>
        <v>16|9|3||</v>
      </c>
      <c r="E28">
        <v>2</v>
      </c>
      <c r="F28">
        <v>1</v>
      </c>
      <c r="G28">
        <v>1</v>
      </c>
      <c r="H28">
        <v>1</v>
      </c>
      <c r="I28">
        <v>8</v>
      </c>
      <c r="J28">
        <v>7</v>
      </c>
      <c r="K28">
        <v>1</v>
      </c>
      <c r="L28">
        <f t="shared" si="2"/>
        <v>16</v>
      </c>
      <c r="M28">
        <f t="shared" si="3"/>
        <v>9</v>
      </c>
      <c r="N28">
        <f t="shared" si="4"/>
        <v>3</v>
      </c>
      <c r="S28">
        <v>2</v>
      </c>
      <c r="T28">
        <v>10</v>
      </c>
      <c r="V28">
        <v>10</v>
      </c>
      <c r="AB28">
        <v>10</v>
      </c>
    </row>
    <row r="29" spans="1:28" x14ac:dyDescent="0.25">
      <c r="A29" t="s">
        <v>40</v>
      </c>
      <c r="B29" t="s">
        <v>68</v>
      </c>
      <c r="C29" t="str">
        <f t="shared" si="0"/>
        <v>8|3|1||</v>
      </c>
      <c r="D29" t="str">
        <f t="shared" si="1"/>
        <v>16|5|3||</v>
      </c>
      <c r="E29">
        <v>2</v>
      </c>
      <c r="F29">
        <v>1</v>
      </c>
      <c r="G29">
        <v>1</v>
      </c>
      <c r="H29">
        <v>1</v>
      </c>
      <c r="I29">
        <v>8</v>
      </c>
      <c r="J29">
        <v>3</v>
      </c>
      <c r="K29">
        <v>1</v>
      </c>
      <c r="L29">
        <f t="shared" si="2"/>
        <v>16</v>
      </c>
      <c r="M29">
        <f t="shared" si="3"/>
        <v>5</v>
      </c>
      <c r="N29">
        <f t="shared" si="4"/>
        <v>3</v>
      </c>
      <c r="S29">
        <v>10</v>
      </c>
      <c r="T29">
        <v>8</v>
      </c>
      <c r="W29">
        <v>10</v>
      </c>
      <c r="Z29">
        <v>10</v>
      </c>
      <c r="AA29">
        <v>10</v>
      </c>
      <c r="AB29">
        <v>8</v>
      </c>
    </row>
    <row r="30" spans="1:28" x14ac:dyDescent="0.25">
      <c r="A30" t="s">
        <v>81</v>
      </c>
      <c r="B30" t="s">
        <v>80</v>
      </c>
      <c r="C30" t="str">
        <f t="shared" si="0"/>
        <v>20|4|1||</v>
      </c>
      <c r="D30" t="str">
        <f t="shared" si="1"/>
        <v>60|13|1||</v>
      </c>
      <c r="E30">
        <v>3</v>
      </c>
      <c r="F30">
        <v>1</v>
      </c>
      <c r="G30">
        <v>3</v>
      </c>
      <c r="H30">
        <v>0</v>
      </c>
      <c r="I30">
        <v>20</v>
      </c>
      <c r="J30">
        <v>4</v>
      </c>
      <c r="K30">
        <v>1</v>
      </c>
      <c r="L30">
        <f t="shared" si="2"/>
        <v>60</v>
      </c>
      <c r="M30">
        <f t="shared" si="3"/>
        <v>13</v>
      </c>
      <c r="N30">
        <f t="shared" si="4"/>
        <v>1</v>
      </c>
      <c r="R30">
        <v>3</v>
      </c>
    </row>
    <row r="31" spans="1:28" x14ac:dyDescent="0.25">
      <c r="A31" t="s">
        <v>39</v>
      </c>
      <c r="B31" t="s">
        <v>68</v>
      </c>
      <c r="C31" t="str">
        <f t="shared" si="0"/>
        <v>12|5|1||</v>
      </c>
      <c r="D31" t="str">
        <f t="shared" si="1"/>
        <v>36|11|1||</v>
      </c>
      <c r="E31">
        <v>3</v>
      </c>
      <c r="F31">
        <v>1</v>
      </c>
      <c r="G31">
        <v>2</v>
      </c>
      <c r="H31">
        <v>0</v>
      </c>
      <c r="I31">
        <v>12</v>
      </c>
      <c r="J31">
        <v>5</v>
      </c>
      <c r="K31">
        <v>1</v>
      </c>
      <c r="L31">
        <f t="shared" si="2"/>
        <v>36</v>
      </c>
      <c r="M31">
        <f t="shared" si="3"/>
        <v>11</v>
      </c>
      <c r="N31">
        <f t="shared" si="4"/>
        <v>1</v>
      </c>
      <c r="R31">
        <v>8</v>
      </c>
      <c r="S31">
        <v>8</v>
      </c>
    </row>
    <row r="32" spans="1:28" x14ac:dyDescent="0.25">
      <c r="A32" t="s">
        <v>73</v>
      </c>
      <c r="B32" t="s">
        <v>71</v>
      </c>
      <c r="C32" t="str">
        <f t="shared" si="0"/>
        <v>8|10|1||</v>
      </c>
      <c r="D32" t="str">
        <f t="shared" si="1"/>
        <v>16|12|3||</v>
      </c>
      <c r="E32">
        <v>2</v>
      </c>
      <c r="F32">
        <v>1</v>
      </c>
      <c r="G32">
        <v>1</v>
      </c>
      <c r="H32">
        <v>1</v>
      </c>
      <c r="I32">
        <v>8</v>
      </c>
      <c r="J32">
        <v>10</v>
      </c>
      <c r="K32">
        <v>1</v>
      </c>
      <c r="L32">
        <f t="shared" si="2"/>
        <v>16</v>
      </c>
      <c r="M32">
        <f t="shared" si="3"/>
        <v>12</v>
      </c>
      <c r="N32">
        <f t="shared" si="4"/>
        <v>3</v>
      </c>
      <c r="T32">
        <v>3</v>
      </c>
      <c r="AA32">
        <v>3</v>
      </c>
      <c r="AB32">
        <v>3</v>
      </c>
    </row>
    <row r="33" spans="1:30" x14ac:dyDescent="0.25">
      <c r="A33" t="s">
        <v>78</v>
      </c>
      <c r="B33" t="s">
        <v>80</v>
      </c>
      <c r="C33" t="str">
        <f t="shared" si="0"/>
        <v>36|12|1||</v>
      </c>
      <c r="D33" t="str">
        <f t="shared" si="1"/>
        <v>36|12|1||</v>
      </c>
      <c r="E33">
        <v>1</v>
      </c>
      <c r="F33">
        <v>1</v>
      </c>
      <c r="G33">
        <v>0</v>
      </c>
      <c r="H33">
        <v>0</v>
      </c>
      <c r="I33">
        <v>36</v>
      </c>
      <c r="J33">
        <v>12</v>
      </c>
      <c r="K33">
        <v>1</v>
      </c>
      <c r="L33">
        <f t="shared" si="2"/>
        <v>36</v>
      </c>
      <c r="M33">
        <f t="shared" si="3"/>
        <v>12</v>
      </c>
      <c r="N33">
        <f t="shared" si="4"/>
        <v>1</v>
      </c>
      <c r="Y33">
        <v>10</v>
      </c>
    </row>
    <row r="34" spans="1:30" x14ac:dyDescent="0.25">
      <c r="A34" t="s">
        <v>28</v>
      </c>
      <c r="B34" t="s">
        <v>68</v>
      </c>
      <c r="C34" t="str">
        <f t="shared" si="0"/>
        <v>9|4|1||</v>
      </c>
      <c r="D34" t="str">
        <f t="shared" si="1"/>
        <v>18|6|3||</v>
      </c>
      <c r="E34">
        <v>2</v>
      </c>
      <c r="F34">
        <v>1</v>
      </c>
      <c r="G34">
        <v>1</v>
      </c>
      <c r="H34">
        <v>1</v>
      </c>
      <c r="I34">
        <v>9</v>
      </c>
      <c r="J34">
        <v>4</v>
      </c>
      <c r="K34">
        <v>1</v>
      </c>
      <c r="L34">
        <f t="shared" si="2"/>
        <v>18</v>
      </c>
      <c r="M34">
        <f t="shared" si="3"/>
        <v>6</v>
      </c>
      <c r="N34">
        <f t="shared" si="4"/>
        <v>3</v>
      </c>
      <c r="S34">
        <v>10</v>
      </c>
      <c r="T34">
        <v>10</v>
      </c>
      <c r="X34">
        <v>10</v>
      </c>
      <c r="Z34">
        <v>2</v>
      </c>
    </row>
    <row r="35" spans="1:30" x14ac:dyDescent="0.25">
      <c r="A35" t="s">
        <v>29</v>
      </c>
      <c r="B35" t="s">
        <v>68</v>
      </c>
      <c r="C35" t="str">
        <f t="shared" si="0"/>
        <v>15|15|1||</v>
      </c>
      <c r="D35" t="str">
        <f t="shared" si="1"/>
        <v>30|17|3||</v>
      </c>
      <c r="E35">
        <v>2</v>
      </c>
      <c r="F35">
        <v>1</v>
      </c>
      <c r="G35">
        <v>1</v>
      </c>
      <c r="H35">
        <v>1</v>
      </c>
      <c r="I35">
        <v>15</v>
      </c>
      <c r="J35">
        <v>15</v>
      </c>
      <c r="K35">
        <v>1</v>
      </c>
      <c r="L35">
        <f t="shared" si="2"/>
        <v>30</v>
      </c>
      <c r="M35">
        <f t="shared" si="3"/>
        <v>17</v>
      </c>
      <c r="N35">
        <f t="shared" si="4"/>
        <v>3</v>
      </c>
      <c r="U35">
        <v>3</v>
      </c>
    </row>
    <row r="36" spans="1:30" x14ac:dyDescent="0.25">
      <c r="A36" t="s">
        <v>57</v>
      </c>
      <c r="B36" t="s">
        <v>71</v>
      </c>
      <c r="C36" t="str">
        <f t="shared" si="0"/>
        <v>12|3|1||</v>
      </c>
      <c r="D36" t="str">
        <f t="shared" si="1"/>
        <v>36|6|4||</v>
      </c>
      <c r="E36">
        <v>3</v>
      </c>
      <c r="F36">
        <v>1</v>
      </c>
      <c r="G36">
        <v>1</v>
      </c>
      <c r="H36">
        <v>1</v>
      </c>
      <c r="I36">
        <v>12</v>
      </c>
      <c r="J36">
        <v>3</v>
      </c>
      <c r="K36">
        <v>1</v>
      </c>
      <c r="L36">
        <f t="shared" si="2"/>
        <v>36</v>
      </c>
      <c r="M36">
        <f t="shared" si="3"/>
        <v>6</v>
      </c>
      <c r="N36">
        <f t="shared" si="4"/>
        <v>4</v>
      </c>
      <c r="V36">
        <v>10</v>
      </c>
      <c r="AB36">
        <v>5</v>
      </c>
    </row>
    <row r="37" spans="1:30" x14ac:dyDescent="0.25">
      <c r="A37" t="s">
        <v>30</v>
      </c>
      <c r="B37" t="s">
        <v>68</v>
      </c>
      <c r="C37" t="str">
        <f t="shared" si="0"/>
        <v>36|15|1||</v>
      </c>
      <c r="D37" t="str">
        <f t="shared" si="1"/>
        <v>72|17|1||</v>
      </c>
      <c r="E37">
        <v>2</v>
      </c>
      <c r="F37">
        <v>1</v>
      </c>
      <c r="G37">
        <v>1</v>
      </c>
      <c r="H37">
        <v>0</v>
      </c>
      <c r="I37">
        <v>36</v>
      </c>
      <c r="J37">
        <v>15</v>
      </c>
      <c r="K37">
        <v>1</v>
      </c>
      <c r="L37">
        <f t="shared" si="2"/>
        <v>72</v>
      </c>
      <c r="M37">
        <f t="shared" si="3"/>
        <v>17</v>
      </c>
      <c r="N37">
        <f t="shared" si="4"/>
        <v>1</v>
      </c>
      <c r="V37">
        <v>5</v>
      </c>
    </row>
    <row r="38" spans="1:30" x14ac:dyDescent="0.25">
      <c r="A38" t="s">
        <v>36</v>
      </c>
      <c r="B38" t="s">
        <v>68</v>
      </c>
      <c r="C38" t="str">
        <f t="shared" si="0"/>
        <v>7|8|1||</v>
      </c>
      <c r="D38" t="str">
        <f t="shared" si="1"/>
        <v>21|11|4||</v>
      </c>
      <c r="E38">
        <v>3</v>
      </c>
      <c r="F38">
        <v>1</v>
      </c>
      <c r="G38">
        <v>1</v>
      </c>
      <c r="H38">
        <v>1</v>
      </c>
      <c r="I38">
        <v>7</v>
      </c>
      <c r="J38">
        <v>8</v>
      </c>
      <c r="K38">
        <v>1</v>
      </c>
      <c r="L38">
        <f t="shared" si="2"/>
        <v>21</v>
      </c>
      <c r="M38">
        <f t="shared" si="3"/>
        <v>11</v>
      </c>
      <c r="N38">
        <f t="shared" si="4"/>
        <v>4</v>
      </c>
      <c r="S38">
        <v>1</v>
      </c>
      <c r="T38">
        <v>10</v>
      </c>
      <c r="W38">
        <v>8</v>
      </c>
      <c r="AB38">
        <v>8</v>
      </c>
    </row>
    <row r="40" spans="1:30" x14ac:dyDescent="0.25">
      <c r="A40" t="s">
        <v>66</v>
      </c>
      <c r="R40">
        <f t="shared" ref="R40:AB40" si="5">COUNT(R3:R39)</f>
        <v>5</v>
      </c>
      <c r="S40">
        <f t="shared" si="5"/>
        <v>8</v>
      </c>
      <c r="T40">
        <f t="shared" si="5"/>
        <v>13</v>
      </c>
      <c r="U40">
        <f t="shared" si="5"/>
        <v>3</v>
      </c>
      <c r="V40">
        <f t="shared" si="5"/>
        <v>5</v>
      </c>
      <c r="W40">
        <f t="shared" si="5"/>
        <v>9</v>
      </c>
      <c r="X40">
        <f t="shared" si="5"/>
        <v>5</v>
      </c>
      <c r="Y40">
        <f t="shared" si="5"/>
        <v>3</v>
      </c>
      <c r="Z40">
        <f t="shared" si="5"/>
        <v>8</v>
      </c>
      <c r="AA40">
        <f t="shared" si="5"/>
        <v>7</v>
      </c>
      <c r="AB40">
        <f t="shared" si="5"/>
        <v>9</v>
      </c>
    </row>
    <row r="41" spans="1:30" x14ac:dyDescent="0.25">
      <c r="R41">
        <f t="shared" ref="R41:AB41" si="6">SUM(R3:R39)</f>
        <v>30</v>
      </c>
      <c r="S41">
        <f t="shared" si="6"/>
        <v>57</v>
      </c>
      <c r="T41">
        <f t="shared" si="6"/>
        <v>105</v>
      </c>
      <c r="U41">
        <f t="shared" si="6"/>
        <v>5</v>
      </c>
      <c r="V41">
        <f t="shared" si="6"/>
        <v>38</v>
      </c>
      <c r="W41">
        <f t="shared" si="6"/>
        <v>72</v>
      </c>
      <c r="X41">
        <f t="shared" si="6"/>
        <v>22</v>
      </c>
      <c r="Y41">
        <f t="shared" si="6"/>
        <v>21</v>
      </c>
      <c r="Z41">
        <f t="shared" si="6"/>
        <v>60</v>
      </c>
      <c r="AA41">
        <f t="shared" si="6"/>
        <v>56</v>
      </c>
      <c r="AB41">
        <f t="shared" si="6"/>
        <v>63</v>
      </c>
      <c r="AD41" t="s">
        <v>84</v>
      </c>
    </row>
  </sheetData>
  <sortState ref="A3:AB38">
    <sortCondition ref="A3"/>
  </sortState>
  <conditionalFormatting sqref="I1:I1048576">
    <cfRule type="top10" dxfId="10" priority="5" bottom="1" rank="10"/>
    <cfRule type="top10" dxfId="9" priority="12" rank="10"/>
  </conditionalFormatting>
  <conditionalFormatting sqref="J1:J1048576">
    <cfRule type="top10" dxfId="8" priority="11" rank="10"/>
  </conditionalFormatting>
  <conditionalFormatting sqref="L1:L1048576">
    <cfRule type="top10" dxfId="7" priority="6" bottom="1" rank="10"/>
    <cfRule type="top10" dxfId="6" priority="9" rank="10"/>
  </conditionalFormatting>
  <conditionalFormatting sqref="M1:M1048576">
    <cfRule type="top10" dxfId="5" priority="4" bottom="1" rank="10"/>
    <cfRule type="top10" dxfId="4" priority="8" rank="10"/>
  </conditionalFormatting>
  <conditionalFormatting sqref="N1:Q1048576">
    <cfRule type="top10" dxfId="3" priority="7" rank="10"/>
  </conditionalFormatting>
  <conditionalFormatting sqref="K1:K1048576">
    <cfRule type="top10" dxfId="2" priority="3" rank="10"/>
  </conditionalFormatting>
  <conditionalFormatting sqref="C3:C38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2017-03-15T00:05:18Z</dcterms:modified>
</cp:coreProperties>
</file>