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Deva-Deva\"/>
    </mc:Choice>
  </mc:AlternateContent>
  <xr:revisionPtr revIDLastSave="0" documentId="13_ncr:1_{FB57BD92-6D51-4C90-9594-424E7402E530}" xr6:coauthVersionLast="47" xr6:coauthVersionMax="47" xr10:uidLastSave="{00000000-0000-0000-0000-000000000000}"/>
  <bookViews>
    <workbookView xWindow="-11715" yWindow="0" windowWidth="11325" windowHeight="15600" activeTab="1" xr2:uid="{00000000-000D-0000-FFFF-FFFF00000000}"/>
  </bookViews>
  <sheets>
    <sheet name="pse_all" sheetId="1" r:id="rId1"/>
    <sheet name="pse_0,5%" sheetId="2" r:id="rId2"/>
  </sheets>
  <definedNames>
    <definedName name="_xlnm._FilterDatabase" localSheetId="1" hidden="1">'pse_0,5%'!$A$1:$E$1</definedName>
    <definedName name="_xlnm._FilterDatabase" localSheetId="0" hidden="1">pse_all!$A$1:$E$58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7" i="2" l="1"/>
  <c r="A12" i="2"/>
  <c r="A26" i="2"/>
  <c r="A4" i="2"/>
  <c r="A6" i="2"/>
  <c r="A11" i="2"/>
  <c r="A30" i="2"/>
  <c r="A7" i="2"/>
  <c r="A3" i="2"/>
  <c r="A10" i="2"/>
  <c r="A9" i="2"/>
  <c r="A13" i="2"/>
  <c r="A2" i="2"/>
  <c r="A14" i="2"/>
  <c r="A18" i="2"/>
  <c r="A20" i="2"/>
  <c r="A5" i="2"/>
  <c r="A22" i="2"/>
  <c r="A19" i="2"/>
  <c r="A23" i="2"/>
  <c r="A16" i="2"/>
  <c r="A24" i="2"/>
  <c r="A25" i="2"/>
  <c r="A27" i="2"/>
  <c r="A8" i="2"/>
  <c r="A15" i="2"/>
  <c r="A21" i="2"/>
  <c r="A29" i="2"/>
  <c r="A28" i="2"/>
  <c r="A52" i="1"/>
  <c r="A53" i="1"/>
  <c r="A31" i="1"/>
  <c r="A17" i="1"/>
  <c r="A3" i="1"/>
  <c r="A12" i="1"/>
  <c r="A5" i="1"/>
  <c r="A6" i="1"/>
  <c r="A7" i="1"/>
  <c r="A8" i="1"/>
  <c r="A58" i="1" l="1"/>
  <c r="A57" i="1"/>
  <c r="A56" i="1"/>
  <c r="A55" i="1"/>
  <c r="A54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1" i="1"/>
  <c r="A10" i="1"/>
  <c r="A9" i="1"/>
  <c r="A4" i="1"/>
</calcChain>
</file>

<file path=xl/sharedStrings.xml><?xml version="1.0" encoding="utf-8"?>
<sst xmlns="http://schemas.openxmlformats.org/spreadsheetml/2006/main" count="269" uniqueCount="132">
  <si>
    <t>Level</t>
  </si>
  <si>
    <t>Family</t>
  </si>
  <si>
    <t>Genus</t>
  </si>
  <si>
    <t>Species</t>
  </si>
  <si>
    <t>ProxyName</t>
  </si>
  <si>
    <t>Acalypha</t>
  </si>
  <si>
    <t>Acanthaceae.undiff.</t>
  </si>
  <si>
    <t>Aerva.type..A..javanica.</t>
  </si>
  <si>
    <t>Alchornea</t>
  </si>
  <si>
    <t>Aniseia</t>
  </si>
  <si>
    <t>Anthocleista</t>
  </si>
  <si>
    <t>Apodytes.dimidiata</t>
  </si>
  <si>
    <t>Artemisia</t>
  </si>
  <si>
    <t>Asteroideae</t>
  </si>
  <si>
    <t>Asystasia</t>
  </si>
  <si>
    <t>Berlinia.type</t>
  </si>
  <si>
    <t>Brachystegia</t>
  </si>
  <si>
    <t>Carduus.type</t>
  </si>
  <si>
    <t>Celosia.schweinfurthiana.type</t>
  </si>
  <si>
    <t>Celtis</t>
  </si>
  <si>
    <t>Cliffortia.nitidula.type</t>
  </si>
  <si>
    <t>Cordia.africana.type</t>
  </si>
  <si>
    <t>Cornus.volkensii</t>
  </si>
  <si>
    <t>Crassocephalum.type..C..montuosum.</t>
  </si>
  <si>
    <t>Cussonia</t>
  </si>
  <si>
    <t>Dolichos</t>
  </si>
  <si>
    <t>Encephalartos</t>
  </si>
  <si>
    <t>Englerina</t>
  </si>
  <si>
    <t>Ericaceae.undiff.</t>
  </si>
  <si>
    <t>Euphorbia.type</t>
  </si>
  <si>
    <t>Ficus</t>
  </si>
  <si>
    <t>Hagenia.abyssinica</t>
  </si>
  <si>
    <t>Heliotropium</t>
  </si>
  <si>
    <t>Hymenocardia.acida.type</t>
  </si>
  <si>
    <t>Ilex.mitis</t>
  </si>
  <si>
    <t>Leucas.type</t>
  </si>
  <si>
    <t>Loranthaceae.undiff.</t>
  </si>
  <si>
    <t>Macaranga</t>
  </si>
  <si>
    <t>Morella</t>
  </si>
  <si>
    <t>Neoboutonia.type</t>
  </si>
  <si>
    <t>Nuxia.type</t>
  </si>
  <si>
    <t>Ocotea</t>
  </si>
  <si>
    <t>Olea</t>
  </si>
  <si>
    <t>Ozoroa.type</t>
  </si>
  <si>
    <t>Poaceae.undiff.</t>
  </si>
  <si>
    <t>Podocarpus</t>
  </si>
  <si>
    <t>Polyscias.fulva.type</t>
  </si>
  <si>
    <t>Protea.type</t>
  </si>
  <si>
    <t>Psychotria</t>
  </si>
  <si>
    <t>Psydrax.type..P..schimperiana.</t>
  </si>
  <si>
    <t>Restionaceae.undiff.</t>
  </si>
  <si>
    <t>Satureja</t>
  </si>
  <si>
    <t>Searsia.type</t>
  </si>
  <si>
    <t>Shirakiopsis.type..S..elliptica.</t>
  </si>
  <si>
    <t>Silene.type</t>
  </si>
  <si>
    <t>Uebelinia.type</t>
  </si>
  <si>
    <t>Spermatophyta.undiff.</t>
  </si>
  <si>
    <t>Stellaria.mannii.type</t>
  </si>
  <si>
    <t>Syzygium.type</t>
  </si>
  <si>
    <t>Vernonia.type</t>
  </si>
  <si>
    <t>Gentianaceae</t>
  </si>
  <si>
    <t>Euphorbiaceae</t>
  </si>
  <si>
    <t>Acanthaceae</t>
  </si>
  <si>
    <t>Aerva</t>
  </si>
  <si>
    <t>Apodytes</t>
  </si>
  <si>
    <t>Berlinia</t>
  </si>
  <si>
    <t>Carduus</t>
  </si>
  <si>
    <t>Celosia</t>
  </si>
  <si>
    <t>Cliffortia</t>
  </si>
  <si>
    <t>Cordia</t>
  </si>
  <si>
    <t>Cornus</t>
  </si>
  <si>
    <t>Crassocephalum</t>
  </si>
  <si>
    <t>Ericaceae</t>
  </si>
  <si>
    <t>Hagenia</t>
  </si>
  <si>
    <t>Hymenocardia</t>
  </si>
  <si>
    <t>Ilex</t>
  </si>
  <si>
    <t>Leucas</t>
  </si>
  <si>
    <t>Loranthaceae</t>
  </si>
  <si>
    <t>Neoboutonia</t>
  </si>
  <si>
    <t>Nuxia</t>
  </si>
  <si>
    <t>Amaranthaceae</t>
  </si>
  <si>
    <t>Araliaceae</t>
  </si>
  <si>
    <t>Asteraceae</t>
  </si>
  <si>
    <t>Fabaceae</t>
  </si>
  <si>
    <t>Cannabaceae</t>
  </si>
  <si>
    <t>Rosaceae</t>
  </si>
  <si>
    <t>Cliffortia nitidula</t>
  </si>
  <si>
    <t>Ehretiaceae</t>
  </si>
  <si>
    <t>Cordia africana</t>
  </si>
  <si>
    <t>Cornaceae</t>
  </si>
  <si>
    <t>Cornus volkensii</t>
  </si>
  <si>
    <t>Moraceae</t>
  </si>
  <si>
    <t>Hagenia abyssinica</t>
  </si>
  <si>
    <t>Heliotropiaceae</t>
  </si>
  <si>
    <t>Phyllanthaceae</t>
  </si>
  <si>
    <t>Hymenocardia acida</t>
  </si>
  <si>
    <t>Aquifoliaceae</t>
  </si>
  <si>
    <t>Ilex mitis</t>
  </si>
  <si>
    <t>Myricaceae</t>
  </si>
  <si>
    <t>Stilbaceae</t>
  </si>
  <si>
    <t>Lauraceae</t>
  </si>
  <si>
    <t>Oleaceae</t>
  </si>
  <si>
    <t>Anacardiaceae</t>
  </si>
  <si>
    <t>Ozoroa</t>
  </si>
  <si>
    <t>Poaceae</t>
  </si>
  <si>
    <t>Podocarpaceae</t>
  </si>
  <si>
    <t>Polyscias</t>
  </si>
  <si>
    <t>Polyscias fulva</t>
  </si>
  <si>
    <t>Restionaceae</t>
  </si>
  <si>
    <t>Rubiaceae</t>
  </si>
  <si>
    <t>Lamiaceae</t>
  </si>
  <si>
    <t>Searsia</t>
  </si>
  <si>
    <t>Caryophyllaceae</t>
  </si>
  <si>
    <t>Silene</t>
  </si>
  <si>
    <t>Uebelinia</t>
  </si>
  <si>
    <t>Stellaria</t>
  </si>
  <si>
    <t>Stellaria mannii</t>
  </si>
  <si>
    <t>Myrtaceae</t>
  </si>
  <si>
    <t>Syzygium</t>
  </si>
  <si>
    <t>Vernonia</t>
  </si>
  <si>
    <t>Acacia</t>
  </si>
  <si>
    <t>Convolvulaceae</t>
  </si>
  <si>
    <t>Icacinaceae</t>
  </si>
  <si>
    <t>Apodytes dimidiata</t>
  </si>
  <si>
    <t>Celosia schweinfurthiana</t>
  </si>
  <si>
    <t>Zamiaceae</t>
  </si>
  <si>
    <t>Protea</t>
  </si>
  <si>
    <t>Psydrax</t>
  </si>
  <si>
    <t>Shirakiopsis</t>
  </si>
  <si>
    <t>Proteaceae</t>
  </si>
  <si>
    <t>Vachellia</t>
  </si>
  <si>
    <t>Senegalia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</si>
</sst>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workbookViewId="0">
      <selection activeCell="E10" sqref="E10"/>
    </sheetView>
  </sheetViews>
  <sheetFormatPr defaultColWidth="11.42578125" defaultRowHeight="15" x14ac:dyDescent="0.25"/>
  <cols>
    <col min="1" max="1" width="5.7109375" bestFit="1" customWidth="1"/>
    <col min="2" max="2" width="15.7109375" bestFit="1" customWidth="1"/>
    <col min="3" max="3" width="15.5703125" bestFit="1" customWidth="1"/>
    <col min="4" max="4" width="23.7109375" bestFit="1" customWidth="1"/>
    <col min="5" max="5" width="3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IF(ISBLANK(D2),IF(ISBLANK(C2),IF(ISBLANK(B2),4,1),2),3)</f>
        <v>2</v>
      </c>
      <c r="B2" t="s">
        <v>83</v>
      </c>
      <c r="C2" t="s">
        <v>130</v>
      </c>
      <c r="E2" t="s">
        <v>120</v>
      </c>
    </row>
    <row r="3" spans="1:5" x14ac:dyDescent="0.25">
      <c r="A3">
        <f>IF(ISBLANK(D3),IF(ISBLANK(C3),IF(ISBLANK(B3),4,1),2),3)</f>
        <v>2</v>
      </c>
      <c r="B3" t="s">
        <v>83</v>
      </c>
      <c r="C3" t="s">
        <v>131</v>
      </c>
      <c r="E3" t="s">
        <v>120</v>
      </c>
    </row>
    <row r="4" spans="1:5" x14ac:dyDescent="0.25">
      <c r="A4">
        <f t="shared" ref="A4:A34" si="0">IF(ISBLANK(D4),IF(ISBLANK(C4),IF(ISBLANK(B4),4,1),2),3)</f>
        <v>2</v>
      </c>
      <c r="B4" t="s">
        <v>61</v>
      </c>
      <c r="C4" t="s">
        <v>5</v>
      </c>
      <c r="E4" t="s">
        <v>5</v>
      </c>
    </row>
    <row r="5" spans="1:5" x14ac:dyDescent="0.25">
      <c r="A5">
        <f t="shared" si="0"/>
        <v>1</v>
      </c>
      <c r="B5" t="s">
        <v>62</v>
      </c>
      <c r="E5" t="s">
        <v>6</v>
      </c>
    </row>
    <row r="6" spans="1:5" x14ac:dyDescent="0.25">
      <c r="A6">
        <f t="shared" si="0"/>
        <v>2</v>
      </c>
      <c r="B6" t="s">
        <v>80</v>
      </c>
      <c r="C6" t="s">
        <v>63</v>
      </c>
      <c r="E6" t="s">
        <v>7</v>
      </c>
    </row>
    <row r="7" spans="1:5" x14ac:dyDescent="0.25">
      <c r="A7">
        <f t="shared" si="0"/>
        <v>2</v>
      </c>
      <c r="B7" t="s">
        <v>61</v>
      </c>
      <c r="C7" t="s">
        <v>8</v>
      </c>
      <c r="E7" t="s">
        <v>8</v>
      </c>
    </row>
    <row r="8" spans="1:5" x14ac:dyDescent="0.25">
      <c r="A8">
        <f t="shared" si="0"/>
        <v>3</v>
      </c>
      <c r="B8" t="s">
        <v>121</v>
      </c>
      <c r="D8" t="s">
        <v>9</v>
      </c>
      <c r="E8" t="s">
        <v>9</v>
      </c>
    </row>
    <row r="9" spans="1:5" x14ac:dyDescent="0.25">
      <c r="A9">
        <f t="shared" si="0"/>
        <v>2</v>
      </c>
      <c r="B9" t="s">
        <v>60</v>
      </c>
      <c r="C9" t="s">
        <v>10</v>
      </c>
      <c r="E9" t="s">
        <v>10</v>
      </c>
    </row>
    <row r="10" spans="1:5" x14ac:dyDescent="0.25">
      <c r="A10">
        <f t="shared" si="0"/>
        <v>3</v>
      </c>
      <c r="B10" t="s">
        <v>122</v>
      </c>
      <c r="C10" t="s">
        <v>64</v>
      </c>
      <c r="D10" t="s">
        <v>123</v>
      </c>
      <c r="E10" t="s">
        <v>11</v>
      </c>
    </row>
    <row r="11" spans="1:5" x14ac:dyDescent="0.25">
      <c r="A11">
        <f t="shared" si="0"/>
        <v>2</v>
      </c>
      <c r="B11" t="s">
        <v>82</v>
      </c>
      <c r="C11" t="s">
        <v>12</v>
      </c>
      <c r="E11" t="s">
        <v>12</v>
      </c>
    </row>
    <row r="12" spans="1:5" x14ac:dyDescent="0.25">
      <c r="A12">
        <f t="shared" si="0"/>
        <v>1</v>
      </c>
      <c r="B12" t="s">
        <v>82</v>
      </c>
      <c r="E12" t="s">
        <v>13</v>
      </c>
    </row>
    <row r="13" spans="1:5" x14ac:dyDescent="0.25">
      <c r="A13">
        <f t="shared" si="0"/>
        <v>2</v>
      </c>
      <c r="B13" t="s">
        <v>62</v>
      </c>
      <c r="C13" t="s">
        <v>14</v>
      </c>
      <c r="E13" t="s">
        <v>14</v>
      </c>
    </row>
    <row r="14" spans="1:5" x14ac:dyDescent="0.25">
      <c r="A14">
        <f t="shared" si="0"/>
        <v>2</v>
      </c>
      <c r="B14" t="s">
        <v>83</v>
      </c>
      <c r="C14" t="s">
        <v>65</v>
      </c>
      <c r="E14" t="s">
        <v>15</v>
      </c>
    </row>
    <row r="15" spans="1:5" x14ac:dyDescent="0.25">
      <c r="A15">
        <f>IF(ISBLANK(D15),IF(ISBLANK(#REF!),IF(ISBLANK(#REF!),4,1),2),3)</f>
        <v>2</v>
      </c>
      <c r="B15" t="s">
        <v>83</v>
      </c>
      <c r="C15" t="s">
        <v>16</v>
      </c>
      <c r="E15" t="s">
        <v>16</v>
      </c>
    </row>
    <row r="16" spans="1:5" x14ac:dyDescent="0.25">
      <c r="A16">
        <f>IF(ISBLANK(D16),IF(ISBLANK(#REF!),IF(ISBLANK(#REF!),4,1),2),3)</f>
        <v>2</v>
      </c>
      <c r="B16" t="s">
        <v>82</v>
      </c>
      <c r="C16" t="s">
        <v>66</v>
      </c>
      <c r="E16" t="s">
        <v>17</v>
      </c>
    </row>
    <row r="17" spans="1:5" x14ac:dyDescent="0.25">
      <c r="A17">
        <f>IF(ISBLANK(D17),IF(ISBLANK(#REF!),IF(ISBLANK(#REF!),4,1),2),3)</f>
        <v>3</v>
      </c>
      <c r="B17" t="s">
        <v>80</v>
      </c>
      <c r="C17" t="s">
        <v>67</v>
      </c>
      <c r="D17" t="s">
        <v>124</v>
      </c>
      <c r="E17" t="s">
        <v>18</v>
      </c>
    </row>
    <row r="18" spans="1:5" x14ac:dyDescent="0.25">
      <c r="A18">
        <f>IF(ISBLANK(D18),IF(ISBLANK(#REF!),IF(ISBLANK(#REF!),4,1),2),3)</f>
        <v>2</v>
      </c>
      <c r="B18" t="s">
        <v>84</v>
      </c>
      <c r="C18" t="s">
        <v>19</v>
      </c>
      <c r="E18" t="s">
        <v>19</v>
      </c>
    </row>
    <row r="19" spans="1:5" x14ac:dyDescent="0.25">
      <c r="A19">
        <f>IF(ISBLANK(#REF!),IF(ISBLANK(#REF!),IF(ISBLANK(#REF!),4,1),2),3)</f>
        <v>3</v>
      </c>
      <c r="B19" t="s">
        <v>85</v>
      </c>
      <c r="C19" t="s">
        <v>68</v>
      </c>
      <c r="D19" t="s">
        <v>86</v>
      </c>
      <c r="E19" t="s">
        <v>20</v>
      </c>
    </row>
    <row r="20" spans="1:5" x14ac:dyDescent="0.25">
      <c r="A20">
        <f>IF(ISBLANK(#REF!),IF(ISBLANK(#REF!),IF(ISBLANK(#REF!),4,1),2),3)</f>
        <v>3</v>
      </c>
      <c r="B20" t="s">
        <v>87</v>
      </c>
      <c r="C20" t="s">
        <v>69</v>
      </c>
      <c r="D20" t="s">
        <v>88</v>
      </c>
      <c r="E20" t="s">
        <v>21</v>
      </c>
    </row>
    <row r="21" spans="1:5" x14ac:dyDescent="0.25">
      <c r="A21">
        <f>IF(ISBLANK(#REF!),IF(ISBLANK(#REF!),IF(ISBLANK(#REF!),4,1),2),3)</f>
        <v>3</v>
      </c>
      <c r="B21" t="s">
        <v>89</v>
      </c>
      <c r="C21" t="s">
        <v>70</v>
      </c>
      <c r="D21" t="s">
        <v>90</v>
      </c>
      <c r="E21" t="s">
        <v>22</v>
      </c>
    </row>
    <row r="22" spans="1:5" x14ac:dyDescent="0.25">
      <c r="A22">
        <f>IF(ISBLANK(D22),IF(ISBLANK(#REF!),IF(ISBLANK(#REF!),4,1),2),3)</f>
        <v>2</v>
      </c>
      <c r="B22" t="s">
        <v>82</v>
      </c>
      <c r="C22" t="s">
        <v>71</v>
      </c>
      <c r="E22" t="s">
        <v>23</v>
      </c>
    </row>
    <row r="23" spans="1:5" x14ac:dyDescent="0.25">
      <c r="A23">
        <f>IF(ISBLANK(D23),IF(ISBLANK(#REF!),IF(ISBLANK(#REF!),4,1),2),3)</f>
        <v>2</v>
      </c>
      <c r="B23" t="s">
        <v>81</v>
      </c>
      <c r="C23" t="s">
        <v>24</v>
      </c>
      <c r="E23" t="s">
        <v>24</v>
      </c>
    </row>
    <row r="24" spans="1:5" x14ac:dyDescent="0.25">
      <c r="A24">
        <f t="shared" si="0"/>
        <v>2</v>
      </c>
      <c r="B24" t="s">
        <v>83</v>
      </c>
      <c r="C24" t="s">
        <v>25</v>
      </c>
      <c r="E24" t="s">
        <v>25</v>
      </c>
    </row>
    <row r="25" spans="1:5" x14ac:dyDescent="0.25">
      <c r="A25">
        <f t="shared" si="0"/>
        <v>2</v>
      </c>
      <c r="B25" t="s">
        <v>125</v>
      </c>
      <c r="C25" t="s">
        <v>26</v>
      </c>
      <c r="E25" t="s">
        <v>26</v>
      </c>
    </row>
    <row r="26" spans="1:5" x14ac:dyDescent="0.25">
      <c r="A26">
        <f>IF(ISBLANK(D26),IF(ISBLANK(#REF!),IF(ISBLANK(#REF!),4,1),2),3)</f>
        <v>2</v>
      </c>
      <c r="B26" t="s">
        <v>77</v>
      </c>
      <c r="C26" t="s">
        <v>27</v>
      </c>
      <c r="E26" t="s">
        <v>27</v>
      </c>
    </row>
    <row r="27" spans="1:5" x14ac:dyDescent="0.25">
      <c r="A27">
        <f>IF(ISBLANK(D27),IF(ISBLANK(C27),IF(ISBLANK(#REF!),4,1),2),3)</f>
        <v>1</v>
      </c>
      <c r="B27" t="s">
        <v>72</v>
      </c>
      <c r="E27" t="s">
        <v>28</v>
      </c>
    </row>
    <row r="28" spans="1:5" x14ac:dyDescent="0.25">
      <c r="A28">
        <f>IF(ISBLANK(D28),IF(ISBLANK(C28),IF(ISBLANK(#REF!),4,1),2),3)</f>
        <v>1</v>
      </c>
      <c r="B28" t="s">
        <v>61</v>
      </c>
      <c r="E28" t="s">
        <v>29</v>
      </c>
    </row>
    <row r="29" spans="1:5" x14ac:dyDescent="0.25">
      <c r="A29">
        <f>IF(ISBLANK(D29),IF(ISBLANK(#REF!),IF(ISBLANK(#REF!),4,1),2),3)</f>
        <v>2</v>
      </c>
      <c r="B29" t="s">
        <v>91</v>
      </c>
      <c r="C29" t="s">
        <v>30</v>
      </c>
      <c r="E29" t="s">
        <v>30</v>
      </c>
    </row>
    <row r="30" spans="1:5" x14ac:dyDescent="0.25">
      <c r="A30">
        <f>IF(ISBLANK(#REF!),IF(ISBLANK(#REF!),IF(ISBLANK(#REF!),4,1),2),3)</f>
        <v>3</v>
      </c>
      <c r="B30" t="s">
        <v>85</v>
      </c>
      <c r="C30" t="s">
        <v>73</v>
      </c>
      <c r="D30" t="s">
        <v>92</v>
      </c>
      <c r="E30" t="s">
        <v>31</v>
      </c>
    </row>
    <row r="31" spans="1:5" x14ac:dyDescent="0.25">
      <c r="A31">
        <f>IF(ISBLANK(#REF!),IF(ISBLANK(#REF!),IF(ISBLANK(#REF!),4,1),2),3)</f>
        <v>3</v>
      </c>
      <c r="B31" t="s">
        <v>93</v>
      </c>
      <c r="C31" t="s">
        <v>32</v>
      </c>
      <c r="E31" t="s">
        <v>32</v>
      </c>
    </row>
    <row r="32" spans="1:5" x14ac:dyDescent="0.25">
      <c r="A32">
        <f>IF(ISBLANK(#REF!),IF(ISBLANK(#REF!),IF(ISBLANK(#REF!),4,1),2),3)</f>
        <v>3</v>
      </c>
      <c r="B32" t="s">
        <v>94</v>
      </c>
      <c r="C32" t="s">
        <v>74</v>
      </c>
      <c r="D32" t="s">
        <v>95</v>
      </c>
      <c r="E32" t="s">
        <v>33</v>
      </c>
    </row>
    <row r="33" spans="1:5" x14ac:dyDescent="0.25">
      <c r="A33">
        <f>IF(ISBLANK(#REF!),IF(ISBLANK(#REF!),IF(ISBLANK(#REF!),4,1),2),3)</f>
        <v>3</v>
      </c>
      <c r="B33" t="s">
        <v>96</v>
      </c>
      <c r="C33" t="s">
        <v>75</v>
      </c>
      <c r="D33" t="s">
        <v>97</v>
      </c>
      <c r="E33" t="s">
        <v>34</v>
      </c>
    </row>
    <row r="34" spans="1:5" x14ac:dyDescent="0.25">
      <c r="A34">
        <f t="shared" si="0"/>
        <v>2</v>
      </c>
      <c r="B34" t="s">
        <v>110</v>
      </c>
      <c r="C34" t="s">
        <v>76</v>
      </c>
      <c r="E34" t="s">
        <v>35</v>
      </c>
    </row>
    <row r="35" spans="1:5" x14ac:dyDescent="0.25">
      <c r="A35">
        <f t="shared" ref="A35:A55" si="1">IF(ISBLANK(D35),IF(ISBLANK(C35),IF(ISBLANK(B35),4,1),2),3)</f>
        <v>1</v>
      </c>
      <c r="B35" t="s">
        <v>77</v>
      </c>
      <c r="E35" t="s">
        <v>36</v>
      </c>
    </row>
    <row r="36" spans="1:5" x14ac:dyDescent="0.25">
      <c r="A36">
        <f>IF(ISBLANK(D36),IF(ISBLANK(#REF!),IF(ISBLANK(#REF!),4,1),2),3)</f>
        <v>2</v>
      </c>
      <c r="B36" t="s">
        <v>61</v>
      </c>
      <c r="C36" t="s">
        <v>37</v>
      </c>
      <c r="E36" t="s">
        <v>37</v>
      </c>
    </row>
    <row r="37" spans="1:5" x14ac:dyDescent="0.25">
      <c r="A37">
        <f>IF(ISBLANK(D37),IF(ISBLANK(#REF!),IF(ISBLANK(#REF!),4,1),2),3)</f>
        <v>2</v>
      </c>
      <c r="B37" t="s">
        <v>98</v>
      </c>
      <c r="C37" t="s">
        <v>38</v>
      </c>
      <c r="E37" t="s">
        <v>38</v>
      </c>
    </row>
    <row r="38" spans="1:5" x14ac:dyDescent="0.25">
      <c r="A38">
        <f>IF(ISBLANK(D38),IF(ISBLANK(#REF!),IF(ISBLANK(#REF!),4,1),2),3)</f>
        <v>2</v>
      </c>
      <c r="B38" t="s">
        <v>61</v>
      </c>
      <c r="C38" t="s">
        <v>78</v>
      </c>
      <c r="E38" t="s">
        <v>39</v>
      </c>
    </row>
    <row r="39" spans="1:5" x14ac:dyDescent="0.25">
      <c r="A39">
        <f>IF(ISBLANK(D39),IF(ISBLANK(#REF!),IF(ISBLANK(#REF!),4,1),2),3)</f>
        <v>2</v>
      </c>
      <c r="B39" t="s">
        <v>99</v>
      </c>
      <c r="C39" t="s">
        <v>79</v>
      </c>
      <c r="E39" t="s">
        <v>40</v>
      </c>
    </row>
    <row r="40" spans="1:5" x14ac:dyDescent="0.25">
      <c r="A40">
        <f>IF(ISBLANK(D40),IF(ISBLANK(#REF!),IF(ISBLANK(#REF!),4,1),2),3)</f>
        <v>2</v>
      </c>
      <c r="B40" t="s">
        <v>100</v>
      </c>
      <c r="C40" t="s">
        <v>41</v>
      </c>
      <c r="E40" t="s">
        <v>41</v>
      </c>
    </row>
    <row r="41" spans="1:5" x14ac:dyDescent="0.25">
      <c r="A41">
        <f>IF(ISBLANK(D41),IF(ISBLANK(#REF!),IF(ISBLANK(#REF!),4,1),2),3)</f>
        <v>2</v>
      </c>
      <c r="B41" t="s">
        <v>101</v>
      </c>
      <c r="C41" t="s">
        <v>42</v>
      </c>
      <c r="E41" t="s">
        <v>42</v>
      </c>
    </row>
    <row r="42" spans="1:5" x14ac:dyDescent="0.25">
      <c r="A42">
        <f>IF(ISBLANK(D42),IF(ISBLANK(#REF!),IF(ISBLANK(#REF!),4,1),2),3)</f>
        <v>2</v>
      </c>
      <c r="B42" t="s">
        <v>102</v>
      </c>
      <c r="C42" t="s">
        <v>103</v>
      </c>
      <c r="E42" t="s">
        <v>43</v>
      </c>
    </row>
    <row r="43" spans="1:5" x14ac:dyDescent="0.25">
      <c r="A43">
        <f>IF(ISBLANK(D43),IF(ISBLANK(C43),IF(ISBLANK(#REF!),4,1),2),3)</f>
        <v>1</v>
      </c>
      <c r="B43" t="s">
        <v>104</v>
      </c>
      <c r="E43" t="s">
        <v>44</v>
      </c>
    </row>
    <row r="44" spans="1:5" x14ac:dyDescent="0.25">
      <c r="A44">
        <f>IF(ISBLANK(D44),IF(ISBLANK(#REF!),IF(ISBLANK(#REF!),4,1),2),3)</f>
        <v>2</v>
      </c>
      <c r="B44" t="s">
        <v>105</v>
      </c>
      <c r="C44" t="s">
        <v>45</v>
      </c>
      <c r="E44" t="s">
        <v>45</v>
      </c>
    </row>
    <row r="45" spans="1:5" x14ac:dyDescent="0.25">
      <c r="A45">
        <f>IF(ISBLANK(#REF!),IF(ISBLANK(#REF!),IF(ISBLANK(#REF!),4,1),2),3)</f>
        <v>3</v>
      </c>
      <c r="B45" t="s">
        <v>81</v>
      </c>
      <c r="C45" t="s">
        <v>106</v>
      </c>
      <c r="D45" t="s">
        <v>107</v>
      </c>
      <c r="E45" t="s">
        <v>46</v>
      </c>
    </row>
    <row r="46" spans="1:5" x14ac:dyDescent="0.25">
      <c r="A46">
        <f t="shared" si="1"/>
        <v>2</v>
      </c>
      <c r="B46" t="s">
        <v>129</v>
      </c>
      <c r="C46" t="s">
        <v>126</v>
      </c>
      <c r="E46" t="s">
        <v>47</v>
      </c>
    </row>
    <row r="47" spans="1:5" x14ac:dyDescent="0.25">
      <c r="A47">
        <f t="shared" si="1"/>
        <v>2</v>
      </c>
      <c r="B47" t="s">
        <v>109</v>
      </c>
      <c r="C47" t="s">
        <v>48</v>
      </c>
      <c r="E47" t="s">
        <v>48</v>
      </c>
    </row>
    <row r="48" spans="1:5" x14ac:dyDescent="0.25">
      <c r="A48">
        <f t="shared" si="1"/>
        <v>2</v>
      </c>
      <c r="B48" t="s">
        <v>109</v>
      </c>
      <c r="C48" t="s">
        <v>127</v>
      </c>
      <c r="E48" t="s">
        <v>49</v>
      </c>
    </row>
    <row r="49" spans="1:5" x14ac:dyDescent="0.25">
      <c r="A49">
        <f>IF(ISBLANK(D49),IF(ISBLANK(C49),IF(ISBLANK(#REF!),4,1),2),3)</f>
        <v>1</v>
      </c>
      <c r="B49" t="s">
        <v>108</v>
      </c>
      <c r="E49" t="s">
        <v>50</v>
      </c>
    </row>
    <row r="50" spans="1:5" x14ac:dyDescent="0.25">
      <c r="A50">
        <f>IF(ISBLANK(D50),IF(ISBLANK(#REF!),IF(ISBLANK(#REF!),4,1),2),3)</f>
        <v>2</v>
      </c>
      <c r="B50" t="s">
        <v>110</v>
      </c>
      <c r="C50" t="s">
        <v>51</v>
      </c>
      <c r="E50" t="s">
        <v>51</v>
      </c>
    </row>
    <row r="51" spans="1:5" x14ac:dyDescent="0.25">
      <c r="A51">
        <f>IF(ISBLANK(D51),IF(ISBLANK(#REF!),IF(ISBLANK(#REF!),4,1),2),3)</f>
        <v>2</v>
      </c>
      <c r="B51" t="s">
        <v>102</v>
      </c>
      <c r="C51" t="s">
        <v>111</v>
      </c>
      <c r="E51" t="s">
        <v>52</v>
      </c>
    </row>
    <row r="52" spans="1:5" x14ac:dyDescent="0.25">
      <c r="A52">
        <f>IF(ISBLANK(D52),IF(ISBLANK(#REF!),IF(ISBLANK(#REF!),4,1),2),3)</f>
        <v>2</v>
      </c>
      <c r="B52" t="s">
        <v>61</v>
      </c>
      <c r="C52" t="s">
        <v>128</v>
      </c>
      <c r="E52" t="s">
        <v>53</v>
      </c>
    </row>
    <row r="53" spans="1:5" x14ac:dyDescent="0.25">
      <c r="A53">
        <f>IF(ISBLANK(D53),IF(ISBLANK(#REF!),IF(ISBLANK(#REF!),4,1),2),3)</f>
        <v>2</v>
      </c>
      <c r="B53" t="s">
        <v>112</v>
      </c>
      <c r="C53" t="s">
        <v>113</v>
      </c>
      <c r="E53" t="s">
        <v>54</v>
      </c>
    </row>
    <row r="54" spans="1:5" x14ac:dyDescent="0.25">
      <c r="A54">
        <f>IF(ISBLANK(D54),IF(ISBLANK(#REF!),IF(ISBLANK(#REF!),4,1),2),3)</f>
        <v>2</v>
      </c>
      <c r="B54" t="s">
        <v>112</v>
      </c>
      <c r="C54" t="s">
        <v>114</v>
      </c>
      <c r="E54" t="s">
        <v>55</v>
      </c>
    </row>
    <row r="55" spans="1:5" x14ac:dyDescent="0.25">
      <c r="A55">
        <f t="shared" si="1"/>
        <v>4</v>
      </c>
      <c r="E55" t="s">
        <v>56</v>
      </c>
    </row>
    <row r="56" spans="1:5" x14ac:dyDescent="0.25">
      <c r="A56">
        <f>IF(ISBLANK(#REF!),IF(ISBLANK(#REF!),IF(ISBLANK(#REF!),4,1),2),3)</f>
        <v>3</v>
      </c>
      <c r="B56" t="s">
        <v>112</v>
      </c>
      <c r="C56" t="s">
        <v>115</v>
      </c>
      <c r="D56" t="s">
        <v>116</v>
      </c>
      <c r="E56" t="s">
        <v>57</v>
      </c>
    </row>
    <row r="57" spans="1:5" x14ac:dyDescent="0.25">
      <c r="A57">
        <f>IF(ISBLANK(D57),IF(ISBLANK(#REF!),IF(ISBLANK(#REF!),4,1),2),3)</f>
        <v>2</v>
      </c>
      <c r="B57" t="s">
        <v>117</v>
      </c>
      <c r="C57" t="s">
        <v>118</v>
      </c>
      <c r="E57" t="s">
        <v>58</v>
      </c>
    </row>
    <row r="58" spans="1:5" x14ac:dyDescent="0.25">
      <c r="A58">
        <f>IF(ISBLANK(D58),IF(ISBLANK(#REF!),IF(ISBLANK(#REF!),4,1),2),3)</f>
        <v>2</v>
      </c>
      <c r="B58" t="s">
        <v>82</v>
      </c>
      <c r="C58" t="s">
        <v>119</v>
      </c>
      <c r="E58" t="s">
        <v>59</v>
      </c>
    </row>
  </sheetData>
  <autoFilter ref="A1:E58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D67F-42C8-4890-B530-24AB7F5BB9AD}">
  <dimension ref="A1:E30"/>
  <sheetViews>
    <sheetView tabSelected="1" workbookViewId="0">
      <selection activeCell="D9" sqref="D9"/>
    </sheetView>
  </sheetViews>
  <sheetFormatPr defaultRowHeight="15" x14ac:dyDescent="0.25"/>
  <cols>
    <col min="1" max="1" width="5.7109375" bestFit="1" customWidth="1"/>
    <col min="2" max="2" width="15.140625" bestFit="1" customWidth="1"/>
    <col min="3" max="3" width="15.5703125" bestFit="1" customWidth="1"/>
    <col min="4" max="4" width="19" bestFit="1" customWidth="1"/>
    <col min="5" max="5" width="3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 t="shared" ref="A2:A30" si="0">IF(ISBLANK(D2),IF(ISBLANK(C2),IF(ISBLANK(B2),4,1),2),3)</f>
        <v>2</v>
      </c>
      <c r="B2" t="s">
        <v>61</v>
      </c>
      <c r="C2" t="s">
        <v>8</v>
      </c>
      <c r="E2" t="s">
        <v>8</v>
      </c>
    </row>
    <row r="3" spans="1:5" x14ac:dyDescent="0.25">
      <c r="A3">
        <f t="shared" si="0"/>
        <v>3</v>
      </c>
      <c r="B3" t="s">
        <v>121</v>
      </c>
      <c r="D3" t="s">
        <v>9</v>
      </c>
      <c r="E3" t="s">
        <v>9</v>
      </c>
    </row>
    <row r="4" spans="1:5" x14ac:dyDescent="0.25">
      <c r="A4">
        <f t="shared" si="0"/>
        <v>1</v>
      </c>
      <c r="B4" t="s">
        <v>82</v>
      </c>
      <c r="E4" t="s">
        <v>13</v>
      </c>
    </row>
    <row r="5" spans="1:5" x14ac:dyDescent="0.25">
      <c r="A5">
        <f t="shared" si="0"/>
        <v>2</v>
      </c>
      <c r="B5" t="s">
        <v>83</v>
      </c>
      <c r="C5" t="s">
        <v>65</v>
      </c>
      <c r="E5" t="s">
        <v>15</v>
      </c>
    </row>
    <row r="6" spans="1:5" x14ac:dyDescent="0.25">
      <c r="A6">
        <f t="shared" si="0"/>
        <v>2</v>
      </c>
      <c r="B6" t="s">
        <v>82</v>
      </c>
      <c r="C6" t="s">
        <v>66</v>
      </c>
      <c r="E6" t="s">
        <v>17</v>
      </c>
    </row>
    <row r="7" spans="1:5" x14ac:dyDescent="0.25">
      <c r="A7">
        <f t="shared" si="0"/>
        <v>2</v>
      </c>
      <c r="B7" t="s">
        <v>84</v>
      </c>
      <c r="C7" t="s">
        <v>19</v>
      </c>
      <c r="E7" t="s">
        <v>19</v>
      </c>
    </row>
    <row r="8" spans="1:5" x14ac:dyDescent="0.25">
      <c r="A8">
        <f t="shared" si="0"/>
        <v>3</v>
      </c>
      <c r="B8" t="s">
        <v>85</v>
      </c>
      <c r="C8" t="s">
        <v>68</v>
      </c>
      <c r="D8" t="s">
        <v>86</v>
      </c>
      <c r="E8" t="s">
        <v>20</v>
      </c>
    </row>
    <row r="9" spans="1:5" x14ac:dyDescent="0.25">
      <c r="A9">
        <f t="shared" si="0"/>
        <v>3</v>
      </c>
      <c r="B9" t="s">
        <v>87</v>
      </c>
      <c r="C9" t="s">
        <v>69</v>
      </c>
      <c r="D9" t="s">
        <v>88</v>
      </c>
      <c r="E9" t="s">
        <v>21</v>
      </c>
    </row>
    <row r="10" spans="1:5" x14ac:dyDescent="0.25">
      <c r="A10">
        <f t="shared" si="0"/>
        <v>3</v>
      </c>
      <c r="B10" t="s">
        <v>89</v>
      </c>
      <c r="C10" t="s">
        <v>70</v>
      </c>
      <c r="D10" t="s">
        <v>90</v>
      </c>
      <c r="E10" t="s">
        <v>22</v>
      </c>
    </row>
    <row r="11" spans="1:5" x14ac:dyDescent="0.25">
      <c r="A11">
        <f t="shared" si="0"/>
        <v>2</v>
      </c>
      <c r="B11" t="s">
        <v>82</v>
      </c>
      <c r="C11" t="s">
        <v>71</v>
      </c>
      <c r="E11" t="s">
        <v>23</v>
      </c>
    </row>
    <row r="12" spans="1:5" x14ac:dyDescent="0.25">
      <c r="A12">
        <f t="shared" si="0"/>
        <v>2</v>
      </c>
      <c r="B12" t="s">
        <v>81</v>
      </c>
      <c r="C12" t="s">
        <v>24</v>
      </c>
      <c r="E12" t="s">
        <v>24</v>
      </c>
    </row>
    <row r="13" spans="1:5" x14ac:dyDescent="0.25">
      <c r="A13">
        <f t="shared" si="0"/>
        <v>1</v>
      </c>
      <c r="B13" t="s">
        <v>72</v>
      </c>
      <c r="E13" t="s">
        <v>28</v>
      </c>
    </row>
    <row r="14" spans="1:5" x14ac:dyDescent="0.25">
      <c r="A14">
        <f t="shared" si="0"/>
        <v>1</v>
      </c>
      <c r="B14" t="s">
        <v>61</v>
      </c>
      <c r="E14" t="s">
        <v>29</v>
      </c>
    </row>
    <row r="15" spans="1:5" x14ac:dyDescent="0.25">
      <c r="A15">
        <f t="shared" si="0"/>
        <v>3</v>
      </c>
      <c r="B15" t="s">
        <v>85</v>
      </c>
      <c r="C15" t="s">
        <v>73</v>
      </c>
      <c r="D15" t="s">
        <v>92</v>
      </c>
      <c r="E15" t="s">
        <v>31</v>
      </c>
    </row>
    <row r="16" spans="1:5" x14ac:dyDescent="0.25">
      <c r="A16">
        <f t="shared" si="0"/>
        <v>3</v>
      </c>
      <c r="B16" t="s">
        <v>94</v>
      </c>
      <c r="C16" t="s">
        <v>74</v>
      </c>
      <c r="D16" t="s">
        <v>95</v>
      </c>
      <c r="E16" t="s">
        <v>33</v>
      </c>
    </row>
    <row r="17" spans="1:5" x14ac:dyDescent="0.25">
      <c r="A17">
        <f t="shared" si="0"/>
        <v>3</v>
      </c>
      <c r="B17" t="s">
        <v>96</v>
      </c>
      <c r="C17" t="s">
        <v>75</v>
      </c>
      <c r="D17" t="s">
        <v>97</v>
      </c>
      <c r="E17" t="s">
        <v>34</v>
      </c>
    </row>
    <row r="18" spans="1:5" x14ac:dyDescent="0.25">
      <c r="A18">
        <f t="shared" si="0"/>
        <v>2</v>
      </c>
      <c r="B18" t="s">
        <v>61</v>
      </c>
      <c r="C18" t="s">
        <v>37</v>
      </c>
      <c r="E18" t="s">
        <v>37</v>
      </c>
    </row>
    <row r="19" spans="1:5" x14ac:dyDescent="0.25">
      <c r="A19">
        <f t="shared" si="0"/>
        <v>2</v>
      </c>
      <c r="B19" t="s">
        <v>98</v>
      </c>
      <c r="C19" t="s">
        <v>38</v>
      </c>
      <c r="E19" t="s">
        <v>38</v>
      </c>
    </row>
    <row r="20" spans="1:5" x14ac:dyDescent="0.25">
      <c r="A20">
        <f t="shared" si="0"/>
        <v>2</v>
      </c>
      <c r="B20" t="s">
        <v>61</v>
      </c>
      <c r="C20" t="s">
        <v>78</v>
      </c>
      <c r="E20" t="s">
        <v>39</v>
      </c>
    </row>
    <row r="21" spans="1:5" x14ac:dyDescent="0.25">
      <c r="A21">
        <f t="shared" si="0"/>
        <v>2</v>
      </c>
      <c r="B21" t="s">
        <v>99</v>
      </c>
      <c r="C21" t="s">
        <v>79</v>
      </c>
      <c r="E21" t="s">
        <v>40</v>
      </c>
    </row>
    <row r="22" spans="1:5" x14ac:dyDescent="0.25">
      <c r="A22">
        <f t="shared" si="0"/>
        <v>2</v>
      </c>
      <c r="B22" t="s">
        <v>100</v>
      </c>
      <c r="C22" t="s">
        <v>41</v>
      </c>
      <c r="E22" t="s">
        <v>41</v>
      </c>
    </row>
    <row r="23" spans="1:5" x14ac:dyDescent="0.25">
      <c r="A23">
        <f t="shared" si="0"/>
        <v>2</v>
      </c>
      <c r="B23" t="s">
        <v>101</v>
      </c>
      <c r="C23" t="s">
        <v>42</v>
      </c>
      <c r="E23" t="s">
        <v>42</v>
      </c>
    </row>
    <row r="24" spans="1:5" x14ac:dyDescent="0.25">
      <c r="A24">
        <f t="shared" si="0"/>
        <v>1</v>
      </c>
      <c r="B24" t="s">
        <v>104</v>
      </c>
      <c r="E24" t="s">
        <v>44</v>
      </c>
    </row>
    <row r="25" spans="1:5" x14ac:dyDescent="0.25">
      <c r="A25">
        <f t="shared" si="0"/>
        <v>2</v>
      </c>
      <c r="B25" t="s">
        <v>105</v>
      </c>
      <c r="C25" t="s">
        <v>45</v>
      </c>
      <c r="E25" t="s">
        <v>45</v>
      </c>
    </row>
    <row r="26" spans="1:5" x14ac:dyDescent="0.25">
      <c r="A26">
        <f t="shared" si="0"/>
        <v>3</v>
      </c>
      <c r="B26" t="s">
        <v>81</v>
      </c>
      <c r="C26" t="s">
        <v>106</v>
      </c>
      <c r="D26" t="s">
        <v>107</v>
      </c>
      <c r="E26" t="s">
        <v>46</v>
      </c>
    </row>
    <row r="27" spans="1:5" x14ac:dyDescent="0.25">
      <c r="A27">
        <f t="shared" si="0"/>
        <v>1</v>
      </c>
      <c r="B27" t="s">
        <v>108</v>
      </c>
      <c r="E27" t="s">
        <v>50</v>
      </c>
    </row>
    <row r="28" spans="1:5" x14ac:dyDescent="0.25">
      <c r="A28">
        <f t="shared" si="0"/>
        <v>2</v>
      </c>
      <c r="B28" t="s">
        <v>102</v>
      </c>
      <c r="C28" t="s">
        <v>111</v>
      </c>
      <c r="E28" t="s">
        <v>52</v>
      </c>
    </row>
    <row r="29" spans="1:5" x14ac:dyDescent="0.25">
      <c r="A29">
        <f t="shared" si="0"/>
        <v>4</v>
      </c>
      <c r="E29" t="s">
        <v>56</v>
      </c>
    </row>
    <row r="30" spans="1:5" x14ac:dyDescent="0.25">
      <c r="A30">
        <f t="shared" si="0"/>
        <v>2</v>
      </c>
      <c r="B30" t="s">
        <v>82</v>
      </c>
      <c r="C30" t="s">
        <v>119</v>
      </c>
      <c r="E30" t="s">
        <v>59</v>
      </c>
    </row>
  </sheetData>
  <autoFilter ref="A1:E1" xr:uid="{8C5BD67F-42C8-4890-B530-24AB7F5BB9AD}"/>
  <sortState xmlns:xlrd2="http://schemas.microsoft.com/office/spreadsheetml/2017/richdata2" ref="A2:E30">
    <sortCondition ref="E1:E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pse_all</vt:lpstr>
      <vt:lpstr>pse_0,5%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</dc:creator>
  <cp:lastModifiedBy>Lein</cp:lastModifiedBy>
  <dcterms:created xsi:type="dcterms:W3CDTF">2023-07-11T19:26:26Z</dcterms:created>
  <dcterms:modified xsi:type="dcterms:W3CDTF">2023-07-29T10:55:37Z</dcterms:modified>
</cp:coreProperties>
</file>