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stor.guerrero\Documents\R\git - R\gapMinderPractice\data\"/>
    </mc:Choice>
  </mc:AlternateContent>
  <bookViews>
    <workbookView xWindow="0" yWindow="0" windowWidth="20496" windowHeight="7752"/>
  </bookViews>
  <sheets>
    <sheet name="Hoja1" sheetId="1" r:id="rId1"/>
  </sheets>
  <definedNames>
    <definedName name="_xlnm._FilterDatabase" localSheetId="0" hidden="1">Hoja1!$A$1:$L$236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E219" i="1"/>
  <c r="E12" i="1"/>
</calcChain>
</file>

<file path=xl/sharedStrings.xml><?xml version="1.0" encoding="utf-8"?>
<sst xmlns="http://schemas.openxmlformats.org/spreadsheetml/2006/main" count="717" uniqueCount="191">
  <si>
    <t xml:space="preserve">MES </t>
  </si>
  <si>
    <t>FECHA</t>
  </si>
  <si>
    <t>RAZÓN</t>
  </si>
  <si>
    <t>PAGO</t>
  </si>
  <si>
    <t>TIPO</t>
  </si>
  <si>
    <t>AÑO</t>
  </si>
  <si>
    <t>ENERO</t>
  </si>
  <si>
    <t>Pago Tarjeta 2017</t>
  </si>
  <si>
    <t>Plan Complem. EPS Enero</t>
  </si>
  <si>
    <t>Prestamo Papi enero</t>
  </si>
  <si>
    <t>Regalo de navidad</t>
  </si>
  <si>
    <t>Pago Celular</t>
  </si>
  <si>
    <t>Pago Servicios</t>
  </si>
  <si>
    <t>Cine</t>
  </si>
  <si>
    <t>Taxi</t>
  </si>
  <si>
    <t>Sandwich Cubano</t>
  </si>
  <si>
    <t>Prestamo Papi Diciembre</t>
  </si>
  <si>
    <t>Prestamo mamí para pagar a Edward 201612c1</t>
  </si>
  <si>
    <t>Prestamo Banco Caja social</t>
  </si>
  <si>
    <t>Prestamo Universidad</t>
  </si>
  <si>
    <t>salud</t>
  </si>
  <si>
    <t>prestamo</t>
  </si>
  <si>
    <t>otros</t>
  </si>
  <si>
    <t>obligacion</t>
  </si>
  <si>
    <t>estudio</t>
  </si>
  <si>
    <t>FEBRERO</t>
  </si>
  <si>
    <t>Pago Tarjeta 2016</t>
  </si>
  <si>
    <t>Almuerzo del dia</t>
  </si>
  <si>
    <t>pago de la linea celular enero</t>
  </si>
  <si>
    <t>Postre alpina invitación Caro</t>
  </si>
  <si>
    <t>Comida al carnal con Caro</t>
  </si>
  <si>
    <t xml:space="preserve">Compra en Panamericana </t>
  </si>
  <si>
    <t xml:space="preserve">500000 Prestamo mamí para pagar a Edward 201612c1 </t>
  </si>
  <si>
    <t>pago universidad mami</t>
  </si>
  <si>
    <t>postre en la tarde</t>
  </si>
  <si>
    <t>Retiro para almuerzo y transporte</t>
  </si>
  <si>
    <t>retiro almuerzo</t>
  </si>
  <si>
    <t xml:space="preserve">compra de libro el arte de la seducción </t>
  </si>
  <si>
    <t>Invitación BBC a Caro</t>
  </si>
  <si>
    <t>Cena Mes Caro</t>
  </si>
  <si>
    <t>Aporte de salud</t>
  </si>
  <si>
    <t>aporte pension</t>
  </si>
  <si>
    <t>fondo de solidaridad</t>
  </si>
  <si>
    <t>CUENTA AFC</t>
  </si>
  <si>
    <t>MARZO</t>
  </si>
  <si>
    <t>Retiro para almuerzo y cena</t>
  </si>
  <si>
    <t>PAGO CELULAR</t>
  </si>
  <si>
    <t xml:space="preserve">CENA Caro </t>
  </si>
  <si>
    <t>retiro para taxis</t>
  </si>
  <si>
    <t>Retiro almuerzos y transporte</t>
  </si>
  <si>
    <t xml:space="preserve">Almuerzo </t>
  </si>
  <si>
    <t>Almuerzo con Carito</t>
  </si>
  <si>
    <t>Almuerzo</t>
  </si>
  <si>
    <t xml:space="preserve">Agua, Luz, Telefono claro </t>
  </si>
  <si>
    <t>plan complementario</t>
  </si>
  <si>
    <t>Aporte en salud</t>
  </si>
  <si>
    <t>Aporte en pension</t>
  </si>
  <si>
    <t>Fondo de solidaridad</t>
  </si>
  <si>
    <t>ahorro</t>
  </si>
  <si>
    <t>ABRIL</t>
  </si>
  <si>
    <t>Retiro para el diario</t>
  </si>
  <si>
    <t>Compra Calentador de Ambiente y mercado</t>
  </si>
  <si>
    <t>Salida a Comer</t>
  </si>
  <si>
    <t>otro</t>
  </si>
  <si>
    <t>MAYO</t>
  </si>
  <si>
    <t>pago Edward</t>
  </si>
  <si>
    <t>Prestamo Caro</t>
  </si>
  <si>
    <t>Prestamo Mary</t>
  </si>
  <si>
    <t>retiro para fondo casa</t>
  </si>
  <si>
    <t>JUNIO</t>
  </si>
  <si>
    <t>Salida Caro final Champions</t>
  </si>
  <si>
    <t>ALMUERZO</t>
  </si>
  <si>
    <t>AlmuerzoCaro en el Corral</t>
  </si>
  <si>
    <t>Terapia de Rodilla</t>
  </si>
  <si>
    <t>almuerzo en casa de Caro</t>
  </si>
  <si>
    <t>pago transporte tio de Caro</t>
  </si>
  <si>
    <t>Transporte casa abuelita de Caro</t>
  </si>
  <si>
    <t>compra vitaminas</t>
  </si>
  <si>
    <t>pago celular claro</t>
  </si>
  <si>
    <t>retiro pago edward</t>
  </si>
  <si>
    <t>mensualidad para la casa</t>
  </si>
  <si>
    <t>Prestamo Libreta militar Yeison</t>
  </si>
  <si>
    <t>JULIO</t>
  </si>
  <si>
    <t>Deuda prestamo papi</t>
  </si>
  <si>
    <t>Pago curso Big Data</t>
  </si>
  <si>
    <t>CDT</t>
  </si>
  <si>
    <t xml:space="preserve">Carpeta </t>
  </si>
  <si>
    <t>Comida</t>
  </si>
  <si>
    <t xml:space="preserve">Multiplex </t>
  </si>
  <si>
    <t>Comida con Caro</t>
  </si>
  <si>
    <t>Compra Crema Mami Drogueria Cafam</t>
  </si>
  <si>
    <t>compra mercado en carulla</t>
  </si>
  <si>
    <t xml:space="preserve">Prestamo Transporte </t>
  </si>
  <si>
    <t>Pago Compensar EPS</t>
  </si>
  <si>
    <t xml:space="preserve">Colonia </t>
  </si>
  <si>
    <t>Operación Harry</t>
  </si>
  <si>
    <t>retiro para almuerzo</t>
  </si>
  <si>
    <t>medicamentos Harry</t>
  </si>
  <si>
    <t>colageno mami</t>
  </si>
  <si>
    <t>cena con Caro Harry Sasson</t>
  </si>
  <si>
    <t>couta de manejo</t>
  </si>
  <si>
    <t>seguro de vida bancolombia</t>
  </si>
  <si>
    <t>compra relojes</t>
  </si>
  <si>
    <t>cirujia Harry</t>
  </si>
  <si>
    <t>curso gerencia de proyectos</t>
  </si>
  <si>
    <t>comida en San Rafael</t>
  </si>
  <si>
    <t>retiro para el diario</t>
  </si>
  <si>
    <t>prestamo compra baston</t>
  </si>
  <si>
    <t>AGOSTO</t>
  </si>
  <si>
    <t>prestamo compra baston, Cirujia Harry</t>
  </si>
  <si>
    <t>Prestamo a Mary</t>
  </si>
  <si>
    <t>Almuerzos + colonia</t>
  </si>
  <si>
    <t>comida Sandwich Qbano con Carito</t>
  </si>
  <si>
    <t>Almuerzos</t>
  </si>
  <si>
    <t>Colageno Alexander</t>
  </si>
  <si>
    <t>Donación Carito</t>
  </si>
  <si>
    <t>retiro para almuerzo + pago relojes Tatiana</t>
  </si>
  <si>
    <t>retiro para diario+ Reloj Sra Flor</t>
  </si>
  <si>
    <t>Ahorro cuenta ahorros  cuenta AFC Caja social</t>
  </si>
  <si>
    <t>Pago celular Movistar</t>
  </si>
  <si>
    <t>Ticketes y seguro Viaje a España</t>
  </si>
  <si>
    <t>Gimnasio Mami y Mary</t>
  </si>
  <si>
    <t>SEPTIEMBRE</t>
  </si>
  <si>
    <t>Pago curso SCRUM MASTER</t>
  </si>
  <si>
    <t>Pago celular</t>
  </si>
  <si>
    <t>pago impuestos</t>
  </si>
  <si>
    <t>Consignación cuenta AFC</t>
  </si>
  <si>
    <t>retiro para cena Caro</t>
  </si>
  <si>
    <t>Almuerzo corral</t>
  </si>
  <si>
    <t>cine Caro</t>
  </si>
  <si>
    <t>cena con Caro Hamburguesa</t>
  </si>
  <si>
    <t>Cena Con Carito</t>
  </si>
  <si>
    <t>cena Carito</t>
  </si>
  <si>
    <t>OCTUBRE</t>
  </si>
  <si>
    <t>Retiro para cuentas del mes</t>
  </si>
  <si>
    <t>Retiro para silla de oficina</t>
  </si>
  <si>
    <t>Cumpleaños de Yeison</t>
  </si>
  <si>
    <t>Retiro para pago de celular</t>
  </si>
  <si>
    <t>Retiro para pago de celular y para el diaro</t>
  </si>
  <si>
    <t>Compra mediacemntos Alex</t>
  </si>
  <si>
    <t xml:space="preserve">Retiro para la semana </t>
  </si>
  <si>
    <t>Retiro para compra snacks partido Colombia</t>
  </si>
  <si>
    <t xml:space="preserve">Amuerzo Corral </t>
  </si>
  <si>
    <t>Pago BSGRUPO</t>
  </si>
  <si>
    <t>retiro para Comida</t>
  </si>
  <si>
    <t>otros retiros</t>
  </si>
  <si>
    <t>Cena Carito</t>
  </si>
  <si>
    <t>almuerzo en corral</t>
  </si>
  <si>
    <t>retiro para transporte</t>
  </si>
  <si>
    <t>Pago EPS</t>
  </si>
  <si>
    <t>obligación</t>
  </si>
  <si>
    <t>deuda</t>
  </si>
  <si>
    <t>NOVIEMBRE</t>
  </si>
  <si>
    <t>retiro para ahorrar</t>
  </si>
  <si>
    <t>compra psp vita</t>
  </si>
  <si>
    <t>retiro para pago papi</t>
  </si>
  <si>
    <t>retiro almuerzo de area</t>
  </si>
  <si>
    <t>comida con Carito</t>
  </si>
  <si>
    <t>cena corrar aeropuerto con Caro</t>
  </si>
  <si>
    <t>retiro pago de ticketes sra flor</t>
  </si>
  <si>
    <t>retiro para la casa</t>
  </si>
  <si>
    <t>almuerzo hamburguesa</t>
  </si>
  <si>
    <t>Curso BSGRUPO</t>
  </si>
  <si>
    <t>cine familar</t>
  </si>
  <si>
    <t>almuerzo sandwich cubano</t>
  </si>
  <si>
    <t>medcamentos papi</t>
  </si>
  <si>
    <t>DICIEMBRE</t>
  </si>
  <si>
    <t>plata para Yeison</t>
  </si>
  <si>
    <t xml:space="preserve">pago viaje Caro </t>
  </si>
  <si>
    <t>Retiro para pago de semestre U.</t>
  </si>
  <si>
    <t>retiro pago semestre U</t>
  </si>
  <si>
    <t>retiro de casa + celular</t>
  </si>
  <si>
    <t>Compra Ensure Papi</t>
  </si>
  <si>
    <t>Compra medicamento pulmones papi</t>
  </si>
  <si>
    <t>pago viaje Caro + diario</t>
  </si>
  <si>
    <t>Donacion+taxi+diario</t>
  </si>
  <si>
    <t>BS GRUPO</t>
  </si>
  <si>
    <t>Quinta Camacho</t>
  </si>
  <si>
    <t>educación</t>
  </si>
  <si>
    <t>deda</t>
  </si>
  <si>
    <t>PAGO MAMI semestre universidad</t>
  </si>
  <si>
    <t>AHORRO AFC</t>
  </si>
  <si>
    <t>Pago de Cancun + concierto Aerosmith + reloj + bolso Caro</t>
  </si>
  <si>
    <t>AHORRO CUENTA AFC</t>
  </si>
  <si>
    <t>inversión</t>
  </si>
  <si>
    <t>SALUD</t>
  </si>
  <si>
    <t>BANCO</t>
  </si>
  <si>
    <t>PENSION</t>
  </si>
  <si>
    <t>OTROS</t>
  </si>
  <si>
    <t>VIAJES</t>
  </si>
  <si>
    <t>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</si>
</sst>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6" fontId="0" fillId="0" borderId="1" xfId="0" applyNumberFormat="1" applyBorder="1"/>
    <xf numFmtId="6" fontId="0" fillId="0" borderId="1" xfId="0" applyNumberFormat="1" applyFill="1" applyBorder="1"/>
    <xf numFmtId="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0" fillId="0" borderId="0" xfId="0" quotePrefix="1"/>
    <xf numFmtId="14" fontId="0" fillId="0" borderId="0" xfId="0" applyNumberFormat="1"/>
    <xf numFmtId="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topLeftCell="A173" workbookViewId="0">
      <selection activeCell="C199" sqref="C199"/>
    </sheetView>
  </sheetViews>
  <sheetFormatPr defaultColWidth="11.5546875" defaultRowHeight="14.4" x14ac:dyDescent="0.3"/>
  <cols>
    <col min="3" max="3" width="11.5546875" style="13"/>
    <col min="4" max="4" width="53" bestFit="1" customWidth="1"/>
    <col min="6" max="6" width="12.5546875" bestFit="1" customWidth="1"/>
  </cols>
  <sheetData>
    <row r="1" spans="1:12" x14ac:dyDescent="0.3">
      <c r="A1" s="1" t="s">
        <v>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185</v>
      </c>
      <c r="H1" s="4" t="s">
        <v>187</v>
      </c>
      <c r="I1" s="4" t="s">
        <v>188</v>
      </c>
      <c r="J1" s="4" t="s">
        <v>189</v>
      </c>
      <c r="K1" s="4" t="s">
        <v>190</v>
      </c>
      <c r="L1" s="4" t="s">
        <v>186</v>
      </c>
    </row>
    <row r="2" spans="1:12" x14ac:dyDescent="0.3">
      <c r="A2" s="1">
        <v>2017</v>
      </c>
      <c r="B2" s="1" t="s">
        <v>6</v>
      </c>
      <c r="C2" s="2"/>
      <c r="D2" s="1" t="s">
        <v>7</v>
      </c>
      <c r="E2" s="5">
        <v>1000000</v>
      </c>
      <c r="F2" s="1" t="s">
        <v>151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s="1">
        <v>2017</v>
      </c>
      <c r="B3" s="1" t="s">
        <v>6</v>
      </c>
      <c r="C3" s="2">
        <v>42373</v>
      </c>
      <c r="D3" s="1" t="s">
        <v>8</v>
      </c>
      <c r="E3" s="5">
        <v>85000</v>
      </c>
      <c r="F3" s="1" t="s">
        <v>20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s="1">
        <v>2017</v>
      </c>
      <c r="B4" s="1" t="s">
        <v>6</v>
      </c>
      <c r="C4" s="2">
        <v>42373</v>
      </c>
      <c r="D4" s="1" t="s">
        <v>9</v>
      </c>
      <c r="E4" s="5">
        <v>0</v>
      </c>
      <c r="F4" s="1" t="s">
        <v>179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3">
      <c r="A5" s="1">
        <v>2017</v>
      </c>
      <c r="B5" s="1" t="s">
        <v>6</v>
      </c>
      <c r="C5" s="2">
        <v>42737</v>
      </c>
      <c r="D5" s="1" t="s">
        <v>10</v>
      </c>
      <c r="E5" s="5">
        <v>50000</v>
      </c>
      <c r="F5" s="1" t="s">
        <v>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1">
        <v>2017</v>
      </c>
      <c r="B6" s="1" t="s">
        <v>6</v>
      </c>
      <c r="C6" s="2"/>
      <c r="D6" s="1" t="s">
        <v>10</v>
      </c>
      <c r="E6" s="5">
        <v>50000</v>
      </c>
      <c r="F6" s="1" t="s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1">
        <v>2017</v>
      </c>
      <c r="B7" s="1" t="s">
        <v>6</v>
      </c>
      <c r="C7" s="2"/>
      <c r="D7" s="1" t="s">
        <v>11</v>
      </c>
      <c r="E7" s="5">
        <v>73000</v>
      </c>
      <c r="F7" s="1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s="1">
        <v>2017</v>
      </c>
      <c r="B8" s="1" t="s">
        <v>6</v>
      </c>
      <c r="C8" s="2">
        <v>42724</v>
      </c>
      <c r="D8" s="1" t="s">
        <v>12</v>
      </c>
      <c r="E8" s="5">
        <v>500000</v>
      </c>
      <c r="F8" s="1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1">
        <v>2017</v>
      </c>
      <c r="B9" s="1" t="s">
        <v>6</v>
      </c>
      <c r="C9" s="2">
        <v>42740</v>
      </c>
      <c r="D9" s="3" t="s">
        <v>13</v>
      </c>
      <c r="E9" s="5">
        <v>40000</v>
      </c>
      <c r="F9" s="3" t="s">
        <v>22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s="1">
        <v>2017</v>
      </c>
      <c r="B10" s="1" t="s">
        <v>6</v>
      </c>
      <c r="C10" s="2">
        <v>42740</v>
      </c>
      <c r="D10" s="3" t="s">
        <v>14</v>
      </c>
      <c r="E10" s="6">
        <v>40000</v>
      </c>
      <c r="F10" s="1" t="s">
        <v>150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s="1">
        <v>2017</v>
      </c>
      <c r="B11" s="1" t="s">
        <v>6</v>
      </c>
      <c r="C11" s="2">
        <v>42740</v>
      </c>
      <c r="D11" s="3" t="s">
        <v>15</v>
      </c>
      <c r="E11" s="6">
        <v>17000</v>
      </c>
      <c r="F11" s="1" t="s">
        <v>150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s="1">
        <v>2017</v>
      </c>
      <c r="B12" s="1" t="s">
        <v>6</v>
      </c>
      <c r="C12" s="2">
        <v>42719</v>
      </c>
      <c r="D12" s="1" t="s">
        <v>16</v>
      </c>
      <c r="E12" s="5">
        <f>300000</f>
        <v>300000</v>
      </c>
      <c r="F12" s="1" t="s">
        <v>151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</row>
    <row r="13" spans="1:12" x14ac:dyDescent="0.3">
      <c r="A13" s="1">
        <v>2017</v>
      </c>
      <c r="B13" s="1" t="s">
        <v>6</v>
      </c>
      <c r="C13" s="2">
        <v>42719</v>
      </c>
      <c r="D13" s="3" t="s">
        <v>17</v>
      </c>
      <c r="E13" s="5">
        <v>0</v>
      </c>
      <c r="F13" s="1" t="s">
        <v>151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3">
      <c r="A14" s="1">
        <v>2017</v>
      </c>
      <c r="B14" s="1" t="s">
        <v>6</v>
      </c>
      <c r="C14" s="2"/>
      <c r="D14" s="1" t="s">
        <v>18</v>
      </c>
      <c r="E14" s="5">
        <v>0</v>
      </c>
      <c r="F14" s="1" t="s">
        <v>151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s="1">
        <v>2017</v>
      </c>
      <c r="B15" s="1" t="s">
        <v>6</v>
      </c>
      <c r="C15" s="2">
        <v>42684</v>
      </c>
      <c r="D15" s="3" t="s">
        <v>19</v>
      </c>
      <c r="E15" s="5">
        <v>0</v>
      </c>
      <c r="F15" s="3" t="s">
        <v>178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s="1">
        <v>2017</v>
      </c>
      <c r="B16" s="1" t="s">
        <v>25</v>
      </c>
      <c r="C16" s="2">
        <v>42767</v>
      </c>
      <c r="D16" s="1" t="s">
        <v>26</v>
      </c>
      <c r="E16" s="5">
        <v>600000</v>
      </c>
      <c r="F16" s="1" t="s">
        <v>151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s="1">
        <v>2017</v>
      </c>
      <c r="B17" s="1" t="s">
        <v>25</v>
      </c>
      <c r="C17" s="2">
        <v>42766</v>
      </c>
      <c r="D17" s="1" t="s">
        <v>26</v>
      </c>
      <c r="E17" s="5">
        <v>400000</v>
      </c>
      <c r="F17" s="1" t="s">
        <v>151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s="1">
        <v>2017</v>
      </c>
      <c r="B18" s="1" t="s">
        <v>25</v>
      </c>
      <c r="C18" s="2">
        <v>42767</v>
      </c>
      <c r="D18" s="1" t="s">
        <v>27</v>
      </c>
      <c r="E18" s="5">
        <v>50000</v>
      </c>
      <c r="F18" s="3" t="s">
        <v>150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s="1">
        <v>2017</v>
      </c>
      <c r="B19" s="1" t="s">
        <v>25</v>
      </c>
      <c r="C19" s="2">
        <v>42766</v>
      </c>
      <c r="D19" s="3" t="s">
        <v>28</v>
      </c>
      <c r="E19" s="5">
        <v>128736</v>
      </c>
      <c r="F19" s="1" t="s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s="1">
        <v>2017</v>
      </c>
      <c r="B20" s="1" t="s">
        <v>25</v>
      </c>
      <c r="C20" s="2">
        <v>42684</v>
      </c>
      <c r="D20" s="3" t="s">
        <v>29</v>
      </c>
      <c r="E20" s="5">
        <v>19000</v>
      </c>
      <c r="F20" s="3" t="s">
        <v>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s="1">
        <v>2017</v>
      </c>
      <c r="B21" s="1" t="s">
        <v>25</v>
      </c>
      <c r="C21" s="2">
        <v>42373</v>
      </c>
      <c r="D21" s="1" t="s">
        <v>30</v>
      </c>
      <c r="E21" s="5">
        <v>35500</v>
      </c>
      <c r="F21" s="3" t="s">
        <v>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1">
        <v>2017</v>
      </c>
      <c r="B22" s="1" t="s">
        <v>25</v>
      </c>
      <c r="C22" s="2">
        <v>42724</v>
      </c>
      <c r="D22" s="1" t="s">
        <v>27</v>
      </c>
      <c r="E22" s="5">
        <v>29400</v>
      </c>
      <c r="F22" s="3" t="s">
        <v>150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>
        <v>2017</v>
      </c>
      <c r="B23" s="1" t="s">
        <v>25</v>
      </c>
      <c r="C23" s="2">
        <v>42373</v>
      </c>
      <c r="D23" s="1" t="s">
        <v>18</v>
      </c>
      <c r="E23" s="5">
        <v>600000</v>
      </c>
      <c r="F23" s="1" t="s">
        <v>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s="1">
        <v>2017</v>
      </c>
      <c r="B24" s="1" t="s">
        <v>25</v>
      </c>
      <c r="C24" s="2">
        <v>42373</v>
      </c>
      <c r="D24" s="1" t="s">
        <v>18</v>
      </c>
      <c r="E24" s="5">
        <v>50000</v>
      </c>
      <c r="F24" s="1" t="s">
        <v>151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s="1">
        <v>2017</v>
      </c>
      <c r="B25" s="1" t="s">
        <v>25</v>
      </c>
      <c r="C25" s="2">
        <v>42767</v>
      </c>
      <c r="D25" s="1" t="s">
        <v>31</v>
      </c>
      <c r="E25" s="5">
        <v>9300</v>
      </c>
      <c r="F25" s="1" t="s">
        <v>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s="1">
        <v>2017</v>
      </c>
      <c r="B26" s="1" t="s">
        <v>25</v>
      </c>
      <c r="C26" s="2">
        <v>42766</v>
      </c>
      <c r="D26" s="1" t="s">
        <v>9</v>
      </c>
      <c r="E26" s="5">
        <v>600000</v>
      </c>
      <c r="F26" s="1" t="s">
        <v>151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</row>
    <row r="27" spans="1:12" x14ac:dyDescent="0.3">
      <c r="A27" s="1">
        <v>2017</v>
      </c>
      <c r="B27" s="1" t="s">
        <v>25</v>
      </c>
      <c r="C27" s="2">
        <v>42766</v>
      </c>
      <c r="D27" s="3" t="s">
        <v>32</v>
      </c>
      <c r="E27" s="5">
        <v>600000</v>
      </c>
      <c r="F27" s="1" t="s">
        <v>151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</row>
    <row r="28" spans="1:12" x14ac:dyDescent="0.3">
      <c r="A28" s="1">
        <v>2017</v>
      </c>
      <c r="B28" s="1" t="s">
        <v>25</v>
      </c>
      <c r="C28" s="2">
        <v>42766</v>
      </c>
      <c r="D28" s="3" t="s">
        <v>33</v>
      </c>
      <c r="E28" s="5">
        <v>300000</v>
      </c>
      <c r="F28" s="1" t="s">
        <v>178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3">
      <c r="A29" s="1">
        <v>2017</v>
      </c>
      <c r="B29" s="1" t="s">
        <v>25</v>
      </c>
      <c r="C29" s="2">
        <v>42766</v>
      </c>
      <c r="D29" s="1" t="s">
        <v>27</v>
      </c>
      <c r="E29" s="5">
        <v>20000</v>
      </c>
      <c r="F29" s="3" t="s">
        <v>150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s="1">
        <v>2017</v>
      </c>
      <c r="B30" s="1" t="s">
        <v>25</v>
      </c>
      <c r="C30" s="2">
        <v>42767</v>
      </c>
      <c r="D30" s="1" t="s">
        <v>27</v>
      </c>
      <c r="E30" s="5">
        <v>28900</v>
      </c>
      <c r="F30" s="3" t="s">
        <v>150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s="1">
        <v>2017</v>
      </c>
      <c r="B31" s="1" t="s">
        <v>25</v>
      </c>
      <c r="C31" s="2">
        <v>42770</v>
      </c>
      <c r="D31" s="1" t="s">
        <v>34</v>
      </c>
      <c r="E31" s="5">
        <v>9800</v>
      </c>
      <c r="F31" s="3" t="s">
        <v>22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s="1">
        <v>2017</v>
      </c>
      <c r="B32" s="1" t="s">
        <v>25</v>
      </c>
      <c r="C32" s="2">
        <v>42772</v>
      </c>
      <c r="D32" s="1" t="s">
        <v>35</v>
      </c>
      <c r="E32" s="5">
        <v>50000</v>
      </c>
      <c r="F32" s="3" t="s">
        <v>150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s="1">
        <v>2017</v>
      </c>
      <c r="B33" s="1" t="s">
        <v>25</v>
      </c>
      <c r="C33" s="2">
        <v>42772</v>
      </c>
      <c r="D33" s="1" t="s">
        <v>36</v>
      </c>
      <c r="E33" s="5">
        <v>20000</v>
      </c>
      <c r="F33" s="3" t="s">
        <v>150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s="1">
        <v>2017</v>
      </c>
      <c r="B34" s="1" t="s">
        <v>25</v>
      </c>
      <c r="C34" s="2">
        <v>42776</v>
      </c>
      <c r="D34" s="1" t="s">
        <v>37</v>
      </c>
      <c r="E34" s="5">
        <v>52000</v>
      </c>
      <c r="F34" s="3" t="s">
        <v>178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1">
        <v>2017</v>
      </c>
      <c r="B35" s="1" t="s">
        <v>25</v>
      </c>
      <c r="C35" s="2">
        <v>42776</v>
      </c>
      <c r="D35" s="1" t="s">
        <v>38</v>
      </c>
      <c r="E35" s="5">
        <v>107266</v>
      </c>
      <c r="F35" s="3" t="s">
        <v>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1">
        <v>2017</v>
      </c>
      <c r="B36" s="1" t="s">
        <v>25</v>
      </c>
      <c r="C36" s="2">
        <v>42766</v>
      </c>
      <c r="D36" s="3" t="s">
        <v>35</v>
      </c>
      <c r="E36" s="7">
        <v>50000</v>
      </c>
      <c r="F36" s="3" t="s">
        <v>150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>
        <v>2017</v>
      </c>
      <c r="B37" s="1" t="s">
        <v>25</v>
      </c>
      <c r="C37" s="2">
        <v>42777</v>
      </c>
      <c r="D37" s="3" t="s">
        <v>39</v>
      </c>
      <c r="E37" s="7">
        <v>60000</v>
      </c>
      <c r="F37" s="3" t="s">
        <v>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>
        <v>2017</v>
      </c>
      <c r="B38" s="1" t="s">
        <v>25</v>
      </c>
      <c r="C38" s="2">
        <v>42766</v>
      </c>
      <c r="D38" s="3" t="s">
        <v>40</v>
      </c>
      <c r="E38" s="5">
        <v>175760</v>
      </c>
      <c r="F38" s="3" t="s">
        <v>23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>
        <v>2017</v>
      </c>
      <c r="B39" s="1" t="s">
        <v>25</v>
      </c>
      <c r="C39" s="2">
        <v>42766</v>
      </c>
      <c r="D39" s="3" t="s">
        <v>41</v>
      </c>
      <c r="E39" s="5">
        <v>175760</v>
      </c>
      <c r="F39" s="3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>
        <v>2017</v>
      </c>
      <c r="B40" s="1" t="s">
        <v>25</v>
      </c>
      <c r="C40" s="2">
        <v>42766</v>
      </c>
      <c r="D40" s="3" t="s">
        <v>42</v>
      </c>
      <c r="E40" s="6">
        <v>43940</v>
      </c>
      <c r="F40" s="3" t="s">
        <v>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>
        <v>2017</v>
      </c>
      <c r="B41" s="1" t="s">
        <v>25</v>
      </c>
      <c r="C41" s="2">
        <v>42767</v>
      </c>
      <c r="D41" s="3" t="s">
        <v>43</v>
      </c>
      <c r="E41" s="6">
        <v>1000000</v>
      </c>
      <c r="F41" s="3" t="s">
        <v>58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>
        <v>2017</v>
      </c>
      <c r="B42" s="3" t="s">
        <v>44</v>
      </c>
      <c r="C42" s="2">
        <v>42795</v>
      </c>
      <c r="D42" s="3" t="s">
        <v>45</v>
      </c>
      <c r="E42" s="6">
        <v>15500</v>
      </c>
      <c r="F42" s="3" t="s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>
        <v>2017</v>
      </c>
      <c r="B43" s="3" t="s">
        <v>44</v>
      </c>
      <c r="C43" s="2">
        <v>42795</v>
      </c>
      <c r="D43" s="3" t="s">
        <v>46</v>
      </c>
      <c r="E43" s="6">
        <v>81000</v>
      </c>
      <c r="F43" s="3" t="s">
        <v>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s="1">
        <v>2017</v>
      </c>
      <c r="B44" s="3" t="s">
        <v>44</v>
      </c>
      <c r="C44" s="2">
        <v>42795</v>
      </c>
      <c r="D44" s="3" t="s">
        <v>47</v>
      </c>
      <c r="E44" s="6">
        <v>122000</v>
      </c>
      <c r="F44" s="3" t="s">
        <v>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s="1">
        <v>2017</v>
      </c>
      <c r="B45" s="3" t="s">
        <v>44</v>
      </c>
      <c r="C45" s="2">
        <v>42796</v>
      </c>
      <c r="D45" s="3" t="s">
        <v>180</v>
      </c>
      <c r="E45" s="5">
        <v>2000000</v>
      </c>
      <c r="F45" s="1" t="s">
        <v>178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s="1">
        <v>2017</v>
      </c>
      <c r="B46" s="3" t="s">
        <v>44</v>
      </c>
      <c r="C46" s="2">
        <v>42828</v>
      </c>
      <c r="D46" s="1" t="s">
        <v>35</v>
      </c>
      <c r="E46" s="5">
        <v>30000</v>
      </c>
      <c r="F46" s="1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s="1">
        <v>2017</v>
      </c>
      <c r="B47" s="3" t="s">
        <v>44</v>
      </c>
      <c r="C47" s="2">
        <v>42828</v>
      </c>
      <c r="D47" s="3" t="s">
        <v>48</v>
      </c>
      <c r="E47" s="5">
        <v>40000</v>
      </c>
      <c r="F47" s="1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s="1">
        <v>2017</v>
      </c>
      <c r="B48" s="3" t="s">
        <v>44</v>
      </c>
      <c r="C48" s="2">
        <v>42801</v>
      </c>
      <c r="D48" s="3" t="s">
        <v>35</v>
      </c>
      <c r="E48" s="5">
        <v>30000</v>
      </c>
      <c r="F48" s="1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s="1">
        <v>2017</v>
      </c>
      <c r="B49" s="3" t="s">
        <v>44</v>
      </c>
      <c r="C49" s="2">
        <v>42802</v>
      </c>
      <c r="D49" s="3" t="s">
        <v>35</v>
      </c>
      <c r="E49" s="5">
        <v>30000</v>
      </c>
      <c r="F49" s="1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s="1">
        <v>2017</v>
      </c>
      <c r="B50" s="3" t="s">
        <v>44</v>
      </c>
      <c r="C50" s="2">
        <v>42802</v>
      </c>
      <c r="D50" s="3" t="s">
        <v>47</v>
      </c>
      <c r="E50" s="5">
        <v>47800</v>
      </c>
      <c r="F50" s="1" t="s">
        <v>22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>
        <v>2017</v>
      </c>
      <c r="B51" s="3" t="s">
        <v>44</v>
      </c>
      <c r="C51" s="2">
        <v>42802</v>
      </c>
      <c r="D51" s="3" t="s">
        <v>49</v>
      </c>
      <c r="E51" s="5">
        <v>50000</v>
      </c>
      <c r="F51" s="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>
        <v>2017</v>
      </c>
      <c r="B52" s="3" t="s">
        <v>44</v>
      </c>
      <c r="C52" s="2">
        <v>42803</v>
      </c>
      <c r="D52" s="3" t="s">
        <v>50</v>
      </c>
      <c r="E52" s="5">
        <v>11500</v>
      </c>
      <c r="F52" s="1" t="s">
        <v>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s="1">
        <v>2017</v>
      </c>
      <c r="B53" s="3" t="s">
        <v>44</v>
      </c>
      <c r="C53" s="2">
        <v>42804</v>
      </c>
      <c r="D53" s="3" t="s">
        <v>50</v>
      </c>
      <c r="E53" s="5">
        <v>60000</v>
      </c>
      <c r="F53" s="1" t="s">
        <v>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>
        <v>2017</v>
      </c>
      <c r="B54" s="3" t="s">
        <v>44</v>
      </c>
      <c r="C54" s="2">
        <v>42805</v>
      </c>
      <c r="D54" s="3" t="s">
        <v>51</v>
      </c>
      <c r="E54" s="5">
        <v>128260</v>
      </c>
      <c r="F54" s="1" t="s">
        <v>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s="1">
        <v>2017</v>
      </c>
      <c r="B55" s="3" t="s">
        <v>44</v>
      </c>
      <c r="C55" s="2">
        <v>42813</v>
      </c>
      <c r="D55" s="3" t="s">
        <v>50</v>
      </c>
      <c r="E55" s="5">
        <v>30000</v>
      </c>
      <c r="F55" s="1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s="1">
        <v>2017</v>
      </c>
      <c r="B56" s="3" t="s">
        <v>44</v>
      </c>
      <c r="C56" s="2">
        <v>42815</v>
      </c>
      <c r="D56" s="3" t="s">
        <v>52</v>
      </c>
      <c r="E56" s="5">
        <v>30000</v>
      </c>
      <c r="F56" s="1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s="1">
        <v>2017</v>
      </c>
      <c r="B57" s="3" t="s">
        <v>44</v>
      </c>
      <c r="C57" s="2">
        <v>42816</v>
      </c>
      <c r="D57" s="3" t="s">
        <v>52</v>
      </c>
      <c r="E57" s="5">
        <v>30000</v>
      </c>
      <c r="F57" s="1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s="1">
        <v>2017</v>
      </c>
      <c r="B58" s="3" t="s">
        <v>44</v>
      </c>
      <c r="C58" s="2">
        <v>42796</v>
      </c>
      <c r="D58" s="3" t="s">
        <v>53</v>
      </c>
      <c r="E58" s="5">
        <v>500000</v>
      </c>
      <c r="F58" s="1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s="1">
        <v>2017</v>
      </c>
      <c r="B59" s="3" t="s">
        <v>44</v>
      </c>
      <c r="C59" s="2">
        <v>42805</v>
      </c>
      <c r="D59" s="3" t="s">
        <v>54</v>
      </c>
      <c r="E59" s="5">
        <v>85000</v>
      </c>
      <c r="F59" s="1" t="s">
        <v>23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s="1">
        <v>2017</v>
      </c>
      <c r="B60" s="3" t="s">
        <v>44</v>
      </c>
      <c r="C60" s="2"/>
      <c r="D60" s="3" t="s">
        <v>43</v>
      </c>
      <c r="E60" s="5">
        <v>1000000</v>
      </c>
      <c r="F60" s="1" t="s">
        <v>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s="1">
        <v>2017</v>
      </c>
      <c r="B61" s="3" t="s">
        <v>44</v>
      </c>
      <c r="C61" s="14"/>
      <c r="D61" s="3" t="s">
        <v>55</v>
      </c>
      <c r="E61" s="5">
        <v>175760</v>
      </c>
      <c r="F61" s="1" t="s">
        <v>23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s="1">
        <v>2017</v>
      </c>
      <c r="B62" s="3" t="s">
        <v>44</v>
      </c>
      <c r="C62" s="15"/>
      <c r="D62" s="3" t="s">
        <v>56</v>
      </c>
      <c r="E62" s="5">
        <v>175760</v>
      </c>
      <c r="F62" s="1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 s="1">
        <v>2017</v>
      </c>
      <c r="B63" s="3" t="s">
        <v>44</v>
      </c>
      <c r="C63" s="15"/>
      <c r="D63" s="3" t="s">
        <v>57</v>
      </c>
      <c r="E63" s="5">
        <v>43940</v>
      </c>
      <c r="F63" s="1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s="1">
        <v>2017</v>
      </c>
      <c r="B64" s="3" t="s">
        <v>59</v>
      </c>
      <c r="C64" s="2">
        <v>42825</v>
      </c>
      <c r="D64" s="8" t="s">
        <v>181</v>
      </c>
      <c r="E64" s="5">
        <v>1000000</v>
      </c>
      <c r="F64" s="1" t="s">
        <v>58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s="1">
        <v>2017</v>
      </c>
      <c r="B65" s="3" t="s">
        <v>59</v>
      </c>
      <c r="C65" s="2">
        <v>42825</v>
      </c>
      <c r="D65" s="9" t="s">
        <v>53</v>
      </c>
      <c r="E65" s="5">
        <v>500000</v>
      </c>
      <c r="F65" s="1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s="1">
        <v>2017</v>
      </c>
      <c r="B66" s="3" t="s">
        <v>59</v>
      </c>
      <c r="C66" s="2">
        <v>42825</v>
      </c>
      <c r="D66" s="9" t="s">
        <v>60</v>
      </c>
      <c r="E66" s="5">
        <v>80000</v>
      </c>
      <c r="F66" s="1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 s="1">
        <v>2017</v>
      </c>
      <c r="B67" s="3" t="s">
        <v>59</v>
      </c>
      <c r="C67" s="2">
        <v>42826</v>
      </c>
      <c r="D67" s="10" t="s">
        <v>182</v>
      </c>
      <c r="E67" s="5">
        <v>955000</v>
      </c>
      <c r="F67" s="1" t="s">
        <v>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s="1">
        <v>2017</v>
      </c>
      <c r="B68" s="3" t="s">
        <v>59</v>
      </c>
      <c r="C68" s="2">
        <v>42826</v>
      </c>
      <c r="D68" s="9" t="s">
        <v>60</v>
      </c>
      <c r="E68" s="5">
        <v>80000</v>
      </c>
      <c r="F68" s="1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s="1">
        <v>2017</v>
      </c>
      <c r="B69" s="3" t="s">
        <v>59</v>
      </c>
      <c r="C69" s="2">
        <v>42827</v>
      </c>
      <c r="D69" s="9" t="s">
        <v>60</v>
      </c>
      <c r="E69" s="5">
        <v>160000</v>
      </c>
      <c r="F69" s="1" t="s">
        <v>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s="1">
        <v>2017</v>
      </c>
      <c r="B70" s="3" t="s">
        <v>59</v>
      </c>
      <c r="C70" s="2">
        <v>42828</v>
      </c>
      <c r="D70" s="9" t="s">
        <v>60</v>
      </c>
      <c r="E70" s="5">
        <v>80000</v>
      </c>
      <c r="F70" s="1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s="1">
        <v>2017</v>
      </c>
      <c r="B71" s="3" t="s">
        <v>59</v>
      </c>
      <c r="C71" s="2">
        <v>42830</v>
      </c>
      <c r="D71" s="9" t="s">
        <v>60</v>
      </c>
      <c r="E71" s="5">
        <v>80000</v>
      </c>
      <c r="F71" s="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s="1">
        <v>2017</v>
      </c>
      <c r="B72" s="3" t="s">
        <v>59</v>
      </c>
      <c r="C72" s="2">
        <v>42832</v>
      </c>
      <c r="D72" s="9" t="s">
        <v>60</v>
      </c>
      <c r="E72" s="5">
        <v>80000</v>
      </c>
      <c r="F72" s="1" t="s">
        <v>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s="1">
        <v>2017</v>
      </c>
      <c r="B73" s="3" t="s">
        <v>59</v>
      </c>
      <c r="C73" s="2">
        <v>42832</v>
      </c>
      <c r="D73" s="9" t="s">
        <v>60</v>
      </c>
      <c r="E73" s="5">
        <v>80000</v>
      </c>
      <c r="F73" s="1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s="1">
        <v>2017</v>
      </c>
      <c r="B74" s="3" t="s">
        <v>59</v>
      </c>
      <c r="C74" s="2">
        <v>42834</v>
      </c>
      <c r="D74" s="3" t="s">
        <v>61</v>
      </c>
      <c r="E74" s="5">
        <v>355400</v>
      </c>
      <c r="F74" s="1" t="s">
        <v>63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s="1">
        <v>2017</v>
      </c>
      <c r="B75" s="3" t="s">
        <v>59</v>
      </c>
      <c r="C75" s="2">
        <v>42834</v>
      </c>
      <c r="D75" s="9" t="s">
        <v>60</v>
      </c>
      <c r="E75" s="5">
        <v>80000</v>
      </c>
      <c r="F75" s="1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s="1">
        <v>2017</v>
      </c>
      <c r="B76" s="3" t="s">
        <v>59</v>
      </c>
      <c r="C76" s="2">
        <v>42835</v>
      </c>
      <c r="D76" s="9" t="s">
        <v>60</v>
      </c>
      <c r="E76" s="5">
        <v>80000</v>
      </c>
      <c r="F76" s="1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s="1">
        <v>2017</v>
      </c>
      <c r="B77" s="3" t="s">
        <v>59</v>
      </c>
      <c r="C77" s="2">
        <v>42836</v>
      </c>
      <c r="D77" s="9" t="s">
        <v>60</v>
      </c>
      <c r="E77" s="5">
        <v>80000</v>
      </c>
      <c r="F77" s="1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s="1">
        <v>2017</v>
      </c>
      <c r="B78" s="3" t="s">
        <v>59</v>
      </c>
      <c r="C78" s="2">
        <v>42836</v>
      </c>
      <c r="D78" s="3" t="s">
        <v>62</v>
      </c>
      <c r="E78" s="5">
        <v>89702</v>
      </c>
      <c r="F78" s="1" t="s">
        <v>63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s="1">
        <v>2017</v>
      </c>
      <c r="B79" s="3" t="s">
        <v>59</v>
      </c>
      <c r="C79" s="2">
        <v>42837</v>
      </c>
      <c r="D79" s="9" t="s">
        <v>60</v>
      </c>
      <c r="E79" s="5">
        <v>80000</v>
      </c>
      <c r="F79" s="1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s="1">
        <v>2017</v>
      </c>
      <c r="B80" s="3" t="s">
        <v>59</v>
      </c>
      <c r="C80" s="2">
        <v>42841</v>
      </c>
      <c r="D80" s="9" t="s">
        <v>60</v>
      </c>
      <c r="E80" s="5">
        <v>320000</v>
      </c>
      <c r="F80" s="1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s="1">
        <v>2017</v>
      </c>
      <c r="B81" s="3" t="s">
        <v>59</v>
      </c>
      <c r="C81" s="2">
        <v>42841</v>
      </c>
      <c r="D81" s="9" t="s">
        <v>60</v>
      </c>
      <c r="E81" s="5">
        <v>10000</v>
      </c>
      <c r="F81" s="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s="1">
        <v>2017</v>
      </c>
      <c r="B82" s="3" t="s">
        <v>59</v>
      </c>
      <c r="C82" s="2"/>
      <c r="D82" s="3" t="s">
        <v>54</v>
      </c>
      <c r="E82" s="5">
        <v>85500</v>
      </c>
      <c r="F82" s="1" t="s">
        <v>23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s="1">
        <v>2017</v>
      </c>
      <c r="B83" s="3" t="s">
        <v>64</v>
      </c>
      <c r="C83" s="2">
        <v>42853</v>
      </c>
      <c r="D83" s="8" t="s">
        <v>181</v>
      </c>
      <c r="E83" s="5">
        <v>1000000</v>
      </c>
      <c r="F83" s="1" t="s">
        <v>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s="1">
        <v>2017</v>
      </c>
      <c r="B84" s="3" t="s">
        <v>64</v>
      </c>
      <c r="C84" s="2">
        <v>42853</v>
      </c>
      <c r="D84" s="9" t="s">
        <v>53</v>
      </c>
      <c r="E84" s="5">
        <v>400000</v>
      </c>
      <c r="F84" s="1" t="s">
        <v>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 s="1">
        <v>2017</v>
      </c>
      <c r="B85" s="3" t="s">
        <v>64</v>
      </c>
      <c r="C85" s="2">
        <v>42853</v>
      </c>
      <c r="D85" s="9" t="s">
        <v>53</v>
      </c>
      <c r="E85" s="5">
        <v>400000</v>
      </c>
      <c r="F85" s="1" t="s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s="1">
        <v>2017</v>
      </c>
      <c r="B86" s="3" t="s">
        <v>64</v>
      </c>
      <c r="C86" s="2">
        <v>42853</v>
      </c>
      <c r="D86" s="10" t="s">
        <v>65</v>
      </c>
      <c r="E86" s="5">
        <v>300000</v>
      </c>
      <c r="F86" s="1" t="s">
        <v>151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</row>
    <row r="87" spans="1:12" x14ac:dyDescent="0.3">
      <c r="A87" s="1">
        <v>2017</v>
      </c>
      <c r="B87" s="3" t="s">
        <v>64</v>
      </c>
      <c r="C87" s="2">
        <v>42853</v>
      </c>
      <c r="D87" s="10" t="s">
        <v>65</v>
      </c>
      <c r="E87" s="5">
        <v>400000</v>
      </c>
      <c r="F87" s="1" t="s">
        <v>151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3">
      <c r="A88" s="1">
        <v>2017</v>
      </c>
      <c r="B88" s="3" t="s">
        <v>64</v>
      </c>
      <c r="C88" s="2">
        <v>42853</v>
      </c>
      <c r="D88" s="10" t="s">
        <v>65</v>
      </c>
      <c r="E88" s="5">
        <v>400000</v>
      </c>
      <c r="F88" s="1" t="s">
        <v>151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3">
      <c r="A89" s="1">
        <v>2017</v>
      </c>
      <c r="B89" s="3" t="s">
        <v>64</v>
      </c>
      <c r="C89" s="2">
        <v>42856</v>
      </c>
      <c r="D89" s="3" t="s">
        <v>66</v>
      </c>
      <c r="E89" s="6">
        <v>0</v>
      </c>
      <c r="F89" s="3" t="s">
        <v>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s="1">
        <v>2017</v>
      </c>
      <c r="B90" s="3" t="s">
        <v>64</v>
      </c>
      <c r="C90" s="2">
        <v>42856</v>
      </c>
      <c r="D90" s="10" t="s">
        <v>67</v>
      </c>
      <c r="E90" s="6">
        <v>0</v>
      </c>
      <c r="F90" s="1" t="s">
        <v>151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s="1">
        <v>2017</v>
      </c>
      <c r="B91" s="3" t="s">
        <v>64</v>
      </c>
      <c r="C91" s="2">
        <v>42861</v>
      </c>
      <c r="D91" s="11" t="s">
        <v>68</v>
      </c>
      <c r="E91" s="6">
        <v>0</v>
      </c>
      <c r="F91" s="1" t="s">
        <v>58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s="1">
        <v>2017</v>
      </c>
      <c r="B92" s="3" t="s">
        <v>64</v>
      </c>
      <c r="C92" s="2">
        <v>42861</v>
      </c>
      <c r="D92" s="11" t="s">
        <v>68</v>
      </c>
      <c r="E92" s="6">
        <v>0</v>
      </c>
      <c r="F92" s="1" t="s">
        <v>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s="1">
        <v>2017</v>
      </c>
      <c r="B93" s="3" t="s">
        <v>64</v>
      </c>
      <c r="C93" s="2">
        <v>42861</v>
      </c>
      <c r="D93" s="11" t="s">
        <v>68</v>
      </c>
      <c r="E93" s="6">
        <v>0</v>
      </c>
      <c r="F93" s="1" t="s">
        <v>58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s="1">
        <v>2017</v>
      </c>
      <c r="B94" s="3" t="s">
        <v>64</v>
      </c>
      <c r="C94" s="2">
        <v>42861</v>
      </c>
      <c r="D94" s="11" t="s">
        <v>68</v>
      </c>
      <c r="E94" s="6">
        <v>0</v>
      </c>
      <c r="F94" s="1" t="s">
        <v>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s="1">
        <v>2017</v>
      </c>
      <c r="B95" s="3" t="s">
        <v>69</v>
      </c>
      <c r="C95" s="2">
        <v>42889</v>
      </c>
      <c r="D95" s="11" t="s">
        <v>70</v>
      </c>
      <c r="E95" s="6">
        <v>16300</v>
      </c>
      <c r="F95" s="3" t="s">
        <v>63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s="1">
        <v>2017</v>
      </c>
      <c r="B96" s="3" t="s">
        <v>69</v>
      </c>
      <c r="C96" s="2">
        <v>42889</v>
      </c>
      <c r="D96" s="11" t="s">
        <v>71</v>
      </c>
      <c r="E96" s="6">
        <v>43400</v>
      </c>
      <c r="F96" s="3" t="s">
        <v>150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s="1">
        <v>2017</v>
      </c>
      <c r="B97" s="3" t="s">
        <v>69</v>
      </c>
      <c r="C97" s="2">
        <v>42889</v>
      </c>
      <c r="D97" s="11" t="s">
        <v>72</v>
      </c>
      <c r="E97" s="6">
        <v>40000</v>
      </c>
      <c r="F97" s="3" t="s">
        <v>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s="1">
        <v>2017</v>
      </c>
      <c r="B98" s="3" t="s">
        <v>69</v>
      </c>
      <c r="C98" s="2">
        <v>42889</v>
      </c>
      <c r="D98" s="11" t="s">
        <v>73</v>
      </c>
      <c r="E98" s="6">
        <v>30000</v>
      </c>
      <c r="F98" s="3" t="s">
        <v>20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s="1">
        <v>2017</v>
      </c>
      <c r="B99" s="3" t="s">
        <v>69</v>
      </c>
      <c r="C99" s="2">
        <v>42890</v>
      </c>
      <c r="D99" s="11" t="s">
        <v>73</v>
      </c>
      <c r="E99" s="6">
        <v>30000</v>
      </c>
      <c r="F99" s="3" t="s">
        <v>20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s="1">
        <v>2017</v>
      </c>
      <c r="B100" s="3" t="s">
        <v>69</v>
      </c>
      <c r="C100" s="2">
        <v>42890</v>
      </c>
      <c r="D100" s="11" t="s">
        <v>74</v>
      </c>
      <c r="E100" s="6">
        <v>23000</v>
      </c>
      <c r="F100" s="3" t="s">
        <v>22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s="1">
        <v>2017</v>
      </c>
      <c r="B101" s="3" t="s">
        <v>69</v>
      </c>
      <c r="C101" s="2">
        <v>42889</v>
      </c>
      <c r="D101" s="11" t="s">
        <v>75</v>
      </c>
      <c r="E101" s="6">
        <v>10000</v>
      </c>
      <c r="F101" s="3" t="s">
        <v>150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s="1">
        <v>2017</v>
      </c>
      <c r="B102" s="3" t="s">
        <v>69</v>
      </c>
      <c r="C102" s="2">
        <v>42889</v>
      </c>
      <c r="D102" s="11" t="s">
        <v>76</v>
      </c>
      <c r="E102" s="6">
        <v>7000</v>
      </c>
      <c r="F102" s="3" t="s">
        <v>63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s="1">
        <v>2017</v>
      </c>
      <c r="B103" s="3" t="s">
        <v>69</v>
      </c>
      <c r="C103" s="2">
        <v>42888</v>
      </c>
      <c r="D103" s="11" t="s">
        <v>77</v>
      </c>
      <c r="E103" s="6">
        <v>69100</v>
      </c>
      <c r="F103" s="3" t="s">
        <v>20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s="1">
        <v>2017</v>
      </c>
      <c r="B104" s="3" t="s">
        <v>69</v>
      </c>
      <c r="C104" s="2">
        <v>42891</v>
      </c>
      <c r="D104" s="11" t="s">
        <v>78</v>
      </c>
      <c r="E104" s="6">
        <v>81270</v>
      </c>
      <c r="F104" s="3" t="s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 s="1">
        <v>2017</v>
      </c>
      <c r="B105" s="3" t="s">
        <v>69</v>
      </c>
      <c r="C105" s="2">
        <v>42891</v>
      </c>
      <c r="D105" s="11" t="s">
        <v>79</v>
      </c>
      <c r="E105" s="6">
        <v>600000</v>
      </c>
      <c r="F105" s="1" t="s">
        <v>151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</row>
    <row r="106" spans="1:12" x14ac:dyDescent="0.3">
      <c r="A106" s="1">
        <v>2017</v>
      </c>
      <c r="B106" s="3" t="s">
        <v>69</v>
      </c>
      <c r="C106" s="2">
        <v>42891</v>
      </c>
      <c r="D106" s="11" t="s">
        <v>79</v>
      </c>
      <c r="E106" s="6">
        <v>400000</v>
      </c>
      <c r="F106" s="1" t="s">
        <v>151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</row>
    <row r="107" spans="1:12" x14ac:dyDescent="0.3">
      <c r="A107" s="1">
        <v>2017</v>
      </c>
      <c r="B107" s="3" t="s">
        <v>69</v>
      </c>
      <c r="C107" s="2">
        <v>42891</v>
      </c>
      <c r="D107" s="11" t="s">
        <v>80</v>
      </c>
      <c r="E107" s="6">
        <v>200000</v>
      </c>
      <c r="F107" s="1" t="s">
        <v>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 s="1">
        <v>2017</v>
      </c>
      <c r="B108" s="3" t="s">
        <v>69</v>
      </c>
      <c r="C108" s="2">
        <v>42891</v>
      </c>
      <c r="D108" s="11" t="s">
        <v>80</v>
      </c>
      <c r="E108" s="6">
        <v>300000</v>
      </c>
      <c r="F108" s="1" t="s">
        <v>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 s="1">
        <v>2017</v>
      </c>
      <c r="B109" s="3" t="s">
        <v>69</v>
      </c>
      <c r="C109" s="2">
        <v>42916</v>
      </c>
      <c r="D109" s="11" t="s">
        <v>81</v>
      </c>
      <c r="E109" s="5">
        <v>500000</v>
      </c>
      <c r="F109" s="3" t="s">
        <v>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s="1">
        <v>2017</v>
      </c>
      <c r="B110" s="3" t="s">
        <v>82</v>
      </c>
      <c r="C110" s="2">
        <v>42916</v>
      </c>
      <c r="D110" s="11" t="s">
        <v>83</v>
      </c>
      <c r="E110" s="5">
        <v>100000</v>
      </c>
      <c r="F110" s="3" t="s">
        <v>151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</row>
    <row r="111" spans="1:12" x14ac:dyDescent="0.3">
      <c r="A111" s="1">
        <v>2017</v>
      </c>
      <c r="B111" s="3" t="s">
        <v>82</v>
      </c>
      <c r="C111" s="2">
        <v>42916</v>
      </c>
      <c r="D111" s="11" t="s">
        <v>83</v>
      </c>
      <c r="E111" s="5">
        <v>120000</v>
      </c>
      <c r="F111" s="3" t="s">
        <v>151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</row>
    <row r="112" spans="1:12" x14ac:dyDescent="0.3">
      <c r="A112" s="1">
        <v>2017</v>
      </c>
      <c r="B112" s="3" t="s">
        <v>82</v>
      </c>
      <c r="C112" s="2">
        <v>42916</v>
      </c>
      <c r="D112" s="11" t="s">
        <v>183</v>
      </c>
      <c r="E112" s="5">
        <v>1000000</v>
      </c>
      <c r="F112" s="3" t="s">
        <v>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 s="1">
        <v>2017</v>
      </c>
      <c r="B113" s="3" t="s">
        <v>82</v>
      </c>
      <c r="C113" s="2">
        <v>42916</v>
      </c>
      <c r="D113" s="11" t="s">
        <v>84</v>
      </c>
      <c r="E113" s="5">
        <v>952100</v>
      </c>
      <c r="F113" s="3" t="s">
        <v>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s="1">
        <v>2017</v>
      </c>
      <c r="B114" s="3" t="s">
        <v>82</v>
      </c>
      <c r="C114" s="2">
        <v>42917</v>
      </c>
      <c r="D114" s="11" t="s">
        <v>85</v>
      </c>
      <c r="E114" s="5">
        <v>600000</v>
      </c>
      <c r="F114" s="3" t="s">
        <v>58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s="1">
        <v>2017</v>
      </c>
      <c r="B115" s="3" t="s">
        <v>82</v>
      </c>
      <c r="C115" s="2">
        <v>42920</v>
      </c>
      <c r="D115" s="11" t="s">
        <v>85</v>
      </c>
      <c r="E115" s="5">
        <v>600000</v>
      </c>
      <c r="F115" s="3" t="s">
        <v>58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s="1">
        <v>2017</v>
      </c>
      <c r="B116" s="3" t="s">
        <v>82</v>
      </c>
      <c r="C116" s="2">
        <v>42920</v>
      </c>
      <c r="D116" s="11" t="s">
        <v>85</v>
      </c>
      <c r="E116" s="5">
        <v>600000</v>
      </c>
      <c r="F116" s="3" t="s">
        <v>58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s="1">
        <v>2017</v>
      </c>
      <c r="B117" s="3" t="s">
        <v>82</v>
      </c>
      <c r="C117" s="2">
        <v>42920</v>
      </c>
      <c r="D117" s="11" t="s">
        <v>86</v>
      </c>
      <c r="E117" s="5">
        <v>13900</v>
      </c>
      <c r="F117" s="3" t="s">
        <v>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s="1">
        <v>2017</v>
      </c>
      <c r="B118" s="3" t="s">
        <v>82</v>
      </c>
      <c r="C118" s="2">
        <v>42920</v>
      </c>
      <c r="D118" s="11" t="s">
        <v>87</v>
      </c>
      <c r="E118" s="5">
        <v>38200</v>
      </c>
      <c r="F118" s="3" t="s">
        <v>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s="1">
        <v>2017</v>
      </c>
      <c r="B119" s="3" t="s">
        <v>82</v>
      </c>
      <c r="C119" s="2">
        <v>42920</v>
      </c>
      <c r="D119" s="11" t="s">
        <v>88</v>
      </c>
      <c r="E119" s="5">
        <v>40000</v>
      </c>
      <c r="F119" s="3" t="s">
        <v>63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s="1">
        <v>2017</v>
      </c>
      <c r="B120" s="3" t="s">
        <v>82</v>
      </c>
      <c r="C120" s="2">
        <v>42921</v>
      </c>
      <c r="D120" s="11" t="s">
        <v>89</v>
      </c>
      <c r="E120" s="5">
        <v>37100</v>
      </c>
      <c r="F120" s="3" t="s">
        <v>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s="1">
        <v>2017</v>
      </c>
      <c r="B121" s="3" t="s">
        <v>82</v>
      </c>
      <c r="C121" s="2">
        <v>42921</v>
      </c>
      <c r="D121" s="11" t="s">
        <v>80</v>
      </c>
      <c r="E121" s="5">
        <v>500000</v>
      </c>
      <c r="F121" s="3" t="s"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 s="1">
        <v>2017</v>
      </c>
      <c r="B122" s="3" t="s">
        <v>82</v>
      </c>
      <c r="C122" s="2">
        <v>42922</v>
      </c>
      <c r="D122" s="11" t="s">
        <v>90</v>
      </c>
      <c r="E122" s="6">
        <v>69000</v>
      </c>
      <c r="F122" s="3" t="s">
        <v>63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</row>
    <row r="123" spans="1:12" x14ac:dyDescent="0.3">
      <c r="A123" s="1">
        <v>2017</v>
      </c>
      <c r="B123" s="3" t="s">
        <v>82</v>
      </c>
      <c r="C123" s="2">
        <v>42922</v>
      </c>
      <c r="D123" s="11" t="s">
        <v>91</v>
      </c>
      <c r="E123" s="5">
        <v>121700</v>
      </c>
      <c r="F123" s="3" t="s">
        <v>150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s="1">
        <v>2017</v>
      </c>
      <c r="B124" s="3" t="s">
        <v>82</v>
      </c>
      <c r="C124" s="2">
        <v>42922</v>
      </c>
      <c r="D124" s="11" t="s">
        <v>52</v>
      </c>
      <c r="E124" s="6">
        <v>30500</v>
      </c>
      <c r="F124" s="3" t="s">
        <v>23</v>
      </c>
      <c r="G124">
        <v>0</v>
      </c>
      <c r="H124">
        <v>0</v>
      </c>
      <c r="I124">
        <v>0</v>
      </c>
      <c r="J124" s="12">
        <v>0</v>
      </c>
      <c r="K124">
        <v>0</v>
      </c>
      <c r="L124">
        <v>0</v>
      </c>
    </row>
    <row r="125" spans="1:12" x14ac:dyDescent="0.3">
      <c r="A125" s="1">
        <v>2017</v>
      </c>
      <c r="B125" s="3" t="s">
        <v>82</v>
      </c>
      <c r="C125" s="2">
        <v>42923</v>
      </c>
      <c r="D125" s="11" t="s">
        <v>92</v>
      </c>
      <c r="E125" s="6">
        <v>10000</v>
      </c>
      <c r="F125" s="3" t="s">
        <v>23</v>
      </c>
      <c r="G125">
        <v>0</v>
      </c>
      <c r="H125">
        <v>0</v>
      </c>
      <c r="I125">
        <v>0</v>
      </c>
      <c r="J125" s="12">
        <v>0</v>
      </c>
      <c r="K125">
        <v>0</v>
      </c>
      <c r="L125">
        <v>0</v>
      </c>
    </row>
    <row r="126" spans="1:12" x14ac:dyDescent="0.3">
      <c r="A126" s="1">
        <v>2017</v>
      </c>
      <c r="B126" s="3" t="s">
        <v>82</v>
      </c>
      <c r="C126" s="2">
        <v>42923</v>
      </c>
      <c r="D126" s="11" t="s">
        <v>93</v>
      </c>
      <c r="E126" s="6">
        <v>81270</v>
      </c>
      <c r="F126" s="3" t="s">
        <v>23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s="1">
        <v>2017</v>
      </c>
      <c r="B127" s="3" t="s">
        <v>82</v>
      </c>
      <c r="C127" s="2">
        <v>42921</v>
      </c>
      <c r="D127" s="11" t="s">
        <v>94</v>
      </c>
      <c r="E127" s="6">
        <v>65000</v>
      </c>
      <c r="F127" s="3" t="s">
        <v>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s="1">
        <v>2017</v>
      </c>
      <c r="B128" s="3" t="s">
        <v>82</v>
      </c>
      <c r="C128" s="2">
        <v>42921</v>
      </c>
      <c r="D128" s="11" t="s">
        <v>95</v>
      </c>
      <c r="E128" s="6">
        <v>265000</v>
      </c>
      <c r="F128" s="3" t="s">
        <v>150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s="1">
        <v>2017</v>
      </c>
      <c r="B129" s="3" t="s">
        <v>82</v>
      </c>
      <c r="C129" s="2">
        <v>42924</v>
      </c>
      <c r="D129" s="11" t="s">
        <v>96</v>
      </c>
      <c r="E129" s="6">
        <v>50000</v>
      </c>
      <c r="F129" s="3" t="s">
        <v>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s="1">
        <v>2017</v>
      </c>
      <c r="B130" s="3" t="s">
        <v>82</v>
      </c>
      <c r="C130" s="2">
        <v>42925</v>
      </c>
      <c r="D130" s="11" t="s">
        <v>97</v>
      </c>
      <c r="E130" s="6">
        <v>82720</v>
      </c>
      <c r="F130" s="3" t="s">
        <v>150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s="1">
        <v>2017</v>
      </c>
      <c r="B131" s="3" t="s">
        <v>82</v>
      </c>
      <c r="C131" s="2">
        <v>42925</v>
      </c>
      <c r="D131" s="11" t="s">
        <v>98</v>
      </c>
      <c r="E131" s="6">
        <v>59090</v>
      </c>
      <c r="F131" s="3" t="s">
        <v>63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</row>
    <row r="132" spans="1:12" x14ac:dyDescent="0.3">
      <c r="A132" s="1">
        <v>2017</v>
      </c>
      <c r="B132" s="3" t="s">
        <v>82</v>
      </c>
      <c r="C132" s="2">
        <v>42925</v>
      </c>
      <c r="D132" s="11" t="s">
        <v>99</v>
      </c>
      <c r="E132" s="6">
        <v>211139</v>
      </c>
      <c r="F132" s="3" t="s">
        <v>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s="1">
        <v>2017</v>
      </c>
      <c r="B133" s="3" t="s">
        <v>82</v>
      </c>
      <c r="C133" s="2">
        <v>42928</v>
      </c>
      <c r="D133" s="11" t="s">
        <v>100</v>
      </c>
      <c r="E133" s="6">
        <v>11360</v>
      </c>
      <c r="F133" s="3" t="s">
        <v>63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s="1">
        <v>2017</v>
      </c>
      <c r="B134" s="3" t="s">
        <v>82</v>
      </c>
      <c r="C134" s="2">
        <v>42928</v>
      </c>
      <c r="D134" s="11" t="s">
        <v>101</v>
      </c>
      <c r="E134" s="6">
        <v>54656</v>
      </c>
      <c r="F134" s="3" t="s">
        <v>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s="1">
        <v>2017</v>
      </c>
      <c r="B135" s="3" t="s">
        <v>82</v>
      </c>
      <c r="C135" s="2">
        <v>42928</v>
      </c>
      <c r="D135" s="11" t="s">
        <v>101</v>
      </c>
      <c r="E135" s="6">
        <v>21478</v>
      </c>
      <c r="F135" s="3" t="s">
        <v>63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 s="1">
        <v>2017</v>
      </c>
      <c r="B136" s="3" t="s">
        <v>82</v>
      </c>
      <c r="C136" s="2">
        <v>42928</v>
      </c>
      <c r="D136" s="11" t="s">
        <v>102</v>
      </c>
      <c r="E136" s="6">
        <v>130000</v>
      </c>
      <c r="F136" s="3" t="s">
        <v>63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s="1">
        <v>2017</v>
      </c>
      <c r="B137" s="3" t="s">
        <v>82</v>
      </c>
      <c r="C137" s="2">
        <v>42928</v>
      </c>
      <c r="D137" s="11" t="s">
        <v>103</v>
      </c>
      <c r="E137" s="5">
        <v>500000</v>
      </c>
      <c r="F137" s="3" t="s">
        <v>150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s="1">
        <v>2017</v>
      </c>
      <c r="B138" s="3" t="s">
        <v>82</v>
      </c>
      <c r="C138" s="2">
        <v>42924</v>
      </c>
      <c r="D138" s="11" t="s">
        <v>104</v>
      </c>
      <c r="E138" s="5">
        <v>1100000</v>
      </c>
      <c r="F138" s="3" t="s">
        <v>178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s="1">
        <v>2017</v>
      </c>
      <c r="B139" s="3" t="s">
        <v>82</v>
      </c>
      <c r="C139" s="2">
        <v>42924</v>
      </c>
      <c r="D139" s="11" t="s">
        <v>60</v>
      </c>
      <c r="E139" s="5">
        <v>50000</v>
      </c>
      <c r="F139" s="3" t="s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s="1">
        <v>2017</v>
      </c>
      <c r="B140" s="3" t="s">
        <v>82</v>
      </c>
      <c r="C140" s="2">
        <v>42934</v>
      </c>
      <c r="D140" s="11" t="s">
        <v>60</v>
      </c>
      <c r="E140" s="5">
        <v>50000</v>
      </c>
      <c r="F140" s="3" t="s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s="1">
        <v>2017</v>
      </c>
      <c r="B141" s="3" t="s">
        <v>82</v>
      </c>
      <c r="C141" s="2">
        <v>42935</v>
      </c>
      <c r="D141" s="11" t="s">
        <v>105</v>
      </c>
      <c r="E141" s="5">
        <v>19900</v>
      </c>
      <c r="F141" s="3" t="s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s="1">
        <v>2017</v>
      </c>
      <c r="B142" s="3" t="s">
        <v>82</v>
      </c>
      <c r="C142" s="2">
        <v>42935</v>
      </c>
      <c r="D142" s="11" t="s">
        <v>106</v>
      </c>
      <c r="E142" s="5">
        <v>50000</v>
      </c>
      <c r="F142" s="3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s="1">
        <v>2017</v>
      </c>
      <c r="B143" s="3" t="s">
        <v>82</v>
      </c>
      <c r="C143" s="2">
        <v>42937</v>
      </c>
      <c r="D143" s="11" t="s">
        <v>107</v>
      </c>
      <c r="E143" s="5">
        <v>100000</v>
      </c>
      <c r="F143" s="3" t="s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s="1">
        <v>2017</v>
      </c>
      <c r="B144" s="3" t="s">
        <v>108</v>
      </c>
      <c r="C144" s="2">
        <v>42945</v>
      </c>
      <c r="D144" s="11" t="s">
        <v>109</v>
      </c>
      <c r="E144" s="5">
        <v>600000</v>
      </c>
      <c r="F144" s="3" t="s">
        <v>20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s="1">
        <v>2017</v>
      </c>
      <c r="B145" s="3" t="s">
        <v>108</v>
      </c>
      <c r="C145" s="2">
        <v>42953</v>
      </c>
      <c r="D145" s="11" t="s">
        <v>110</v>
      </c>
      <c r="E145" s="5">
        <v>500000</v>
      </c>
      <c r="F145" s="3" t="s">
        <v>63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s="1">
        <v>2017</v>
      </c>
      <c r="B146" s="3" t="s">
        <v>108</v>
      </c>
      <c r="C146" s="2">
        <v>42945</v>
      </c>
      <c r="D146" s="11" t="s">
        <v>111</v>
      </c>
      <c r="E146" s="5">
        <v>100000</v>
      </c>
      <c r="F146" s="3" t="s">
        <v>23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s="1">
        <v>2017</v>
      </c>
      <c r="B147" s="3" t="s">
        <v>108</v>
      </c>
      <c r="C147" s="2">
        <v>42945</v>
      </c>
      <c r="D147" s="11" t="s">
        <v>112</v>
      </c>
      <c r="E147" s="5">
        <v>49700</v>
      </c>
      <c r="F147" s="3" t="s">
        <v>63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s="1">
        <v>2017</v>
      </c>
      <c r="B148" s="3" t="s">
        <v>108</v>
      </c>
      <c r="C148" s="2">
        <v>42945</v>
      </c>
      <c r="D148" s="11" t="s">
        <v>80</v>
      </c>
      <c r="E148" s="5">
        <v>500000</v>
      </c>
      <c r="F148" s="3" t="s">
        <v>23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s="1">
        <v>2017</v>
      </c>
      <c r="B149" s="3" t="s">
        <v>108</v>
      </c>
      <c r="C149" s="2">
        <v>42945</v>
      </c>
      <c r="D149" s="11" t="s">
        <v>113</v>
      </c>
      <c r="E149" s="5">
        <v>100000</v>
      </c>
      <c r="F149" s="3" t="s">
        <v>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s="1">
        <v>2017</v>
      </c>
      <c r="B150" s="3" t="s">
        <v>108</v>
      </c>
      <c r="C150" s="2">
        <v>42945</v>
      </c>
      <c r="D150" s="11" t="s">
        <v>114</v>
      </c>
      <c r="E150" s="5">
        <v>83720</v>
      </c>
      <c r="F150" s="3" t="s">
        <v>20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s="1">
        <v>2017</v>
      </c>
      <c r="B151" s="3" t="s">
        <v>108</v>
      </c>
      <c r="C151" s="2">
        <v>42946</v>
      </c>
      <c r="D151" s="11" t="s">
        <v>115</v>
      </c>
      <c r="E151" s="5">
        <v>30000</v>
      </c>
      <c r="F151" s="3" t="s">
        <v>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 s="1">
        <v>2017</v>
      </c>
      <c r="B152" s="3" t="s">
        <v>108</v>
      </c>
      <c r="C152" s="2">
        <v>42946</v>
      </c>
      <c r="D152" s="11" t="s">
        <v>116</v>
      </c>
      <c r="E152" s="5">
        <v>200000</v>
      </c>
      <c r="F152" s="3" t="s">
        <v>63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s="1">
        <v>2017</v>
      </c>
      <c r="B153" s="3" t="s">
        <v>108</v>
      </c>
      <c r="C153" s="2">
        <v>42951</v>
      </c>
      <c r="D153" s="11" t="s">
        <v>117</v>
      </c>
      <c r="E153" s="5">
        <v>100000</v>
      </c>
      <c r="F153" s="3" t="s">
        <v>63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 s="1">
        <v>2017</v>
      </c>
      <c r="B154" s="3" t="s">
        <v>108</v>
      </c>
      <c r="C154" s="2">
        <v>42952</v>
      </c>
      <c r="D154" s="11" t="s">
        <v>84</v>
      </c>
      <c r="E154" s="5">
        <v>950400</v>
      </c>
      <c r="F154" s="3" t="s">
        <v>23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s="1">
        <v>2017</v>
      </c>
      <c r="B155" s="3" t="s">
        <v>108</v>
      </c>
      <c r="C155" s="2">
        <v>42949</v>
      </c>
      <c r="D155" s="11" t="s">
        <v>118</v>
      </c>
      <c r="E155" s="5">
        <v>1000000</v>
      </c>
      <c r="F155" s="3" t="s">
        <v>58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s="1">
        <v>2017</v>
      </c>
      <c r="B156" s="3" t="s">
        <v>108</v>
      </c>
      <c r="C156" s="2">
        <v>42950</v>
      </c>
      <c r="D156" s="11" t="s">
        <v>119</v>
      </c>
      <c r="E156" s="5">
        <v>83900</v>
      </c>
      <c r="F156" s="3" t="s">
        <v>23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 s="1">
        <v>2017</v>
      </c>
      <c r="B157" s="3" t="s">
        <v>108</v>
      </c>
      <c r="C157" s="2">
        <v>42944</v>
      </c>
      <c r="D157" s="11" t="s">
        <v>120</v>
      </c>
      <c r="E157" s="5">
        <v>2600000</v>
      </c>
      <c r="F157" s="3" t="s">
        <v>63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s="1">
        <v>2017</v>
      </c>
      <c r="B158" s="3" t="s">
        <v>108</v>
      </c>
      <c r="C158" s="2">
        <v>42952</v>
      </c>
      <c r="D158" s="11" t="s">
        <v>121</v>
      </c>
      <c r="E158" s="5">
        <v>0</v>
      </c>
      <c r="F158" s="3" t="s">
        <v>63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3">
      <c r="A159" s="1">
        <v>2017</v>
      </c>
      <c r="B159" s="3" t="s">
        <v>122</v>
      </c>
      <c r="C159" s="2">
        <v>42980</v>
      </c>
      <c r="D159" s="11" t="s">
        <v>120</v>
      </c>
      <c r="E159" s="3">
        <v>248000</v>
      </c>
      <c r="F159" s="3" t="s">
        <v>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 s="1">
        <v>2017</v>
      </c>
      <c r="B160" s="3" t="s">
        <v>122</v>
      </c>
      <c r="C160" s="2">
        <v>42980</v>
      </c>
      <c r="D160" s="11" t="s">
        <v>60</v>
      </c>
      <c r="E160" s="5">
        <v>32000</v>
      </c>
      <c r="F160" s="3" t="s">
        <v>150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s="1">
        <v>2017</v>
      </c>
      <c r="B161" s="3" t="s">
        <v>122</v>
      </c>
      <c r="C161" s="2">
        <v>42981</v>
      </c>
      <c r="D161" s="11" t="s">
        <v>80</v>
      </c>
      <c r="E161" s="5">
        <v>500000</v>
      </c>
      <c r="F161" s="3" t="s">
        <v>150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s="1">
        <v>2017</v>
      </c>
      <c r="B162" s="3" t="s">
        <v>122</v>
      </c>
      <c r="C162" s="2">
        <v>42981</v>
      </c>
      <c r="D162" s="11" t="s">
        <v>123</v>
      </c>
      <c r="E162" s="5">
        <v>550000</v>
      </c>
      <c r="F162" s="3" t="s">
        <v>178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s="1">
        <v>2017</v>
      </c>
      <c r="B163" s="3" t="s">
        <v>122</v>
      </c>
      <c r="C163" s="2">
        <v>42981</v>
      </c>
      <c r="D163" s="11" t="s">
        <v>60</v>
      </c>
      <c r="E163" s="5">
        <v>150000</v>
      </c>
      <c r="F163" s="3" t="s">
        <v>150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s="1">
        <v>2017</v>
      </c>
      <c r="B164" s="3" t="s">
        <v>122</v>
      </c>
      <c r="C164" s="2">
        <v>42982</v>
      </c>
      <c r="D164" s="11" t="s">
        <v>67</v>
      </c>
      <c r="E164" s="5">
        <v>500000</v>
      </c>
      <c r="F164" s="3" t="s">
        <v>21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s="1">
        <v>2017</v>
      </c>
      <c r="B165" s="3" t="s">
        <v>122</v>
      </c>
      <c r="C165" s="2">
        <v>42982</v>
      </c>
      <c r="D165" s="11" t="s">
        <v>124</v>
      </c>
      <c r="E165" s="3">
        <v>83900</v>
      </c>
      <c r="F165" s="3" t="s">
        <v>150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s="1">
        <v>2017</v>
      </c>
      <c r="B166" s="3" t="s">
        <v>122</v>
      </c>
      <c r="C166" s="2">
        <v>42982</v>
      </c>
      <c r="D166" s="11" t="s">
        <v>60</v>
      </c>
      <c r="E166" s="5">
        <v>16100</v>
      </c>
      <c r="F166" s="3" t="s">
        <v>150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s="1">
        <v>2017</v>
      </c>
      <c r="B167" s="3" t="s">
        <v>122</v>
      </c>
      <c r="C167" s="2">
        <v>42984</v>
      </c>
      <c r="D167" s="11" t="s">
        <v>125</v>
      </c>
      <c r="E167" s="5">
        <v>150000</v>
      </c>
      <c r="F167" s="3" t="s">
        <v>150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s="1">
        <v>2017</v>
      </c>
      <c r="B168" s="3" t="s">
        <v>122</v>
      </c>
      <c r="C168" s="2">
        <v>42989</v>
      </c>
      <c r="D168" s="11" t="s">
        <v>84</v>
      </c>
      <c r="E168" s="5">
        <v>950000</v>
      </c>
      <c r="F168" s="3" t="s">
        <v>178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s="1">
        <v>2017</v>
      </c>
      <c r="B169" s="3" t="s">
        <v>122</v>
      </c>
      <c r="C169" s="2">
        <v>42978</v>
      </c>
      <c r="D169" s="11" t="s">
        <v>126</v>
      </c>
      <c r="E169" s="5">
        <v>1000000</v>
      </c>
      <c r="F169" s="3" t="s">
        <v>58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s="1">
        <v>2017</v>
      </c>
      <c r="B170" s="3" t="s">
        <v>122</v>
      </c>
      <c r="C170" s="2">
        <v>42979</v>
      </c>
      <c r="D170" s="11" t="s">
        <v>127</v>
      </c>
      <c r="E170" s="5">
        <v>136671</v>
      </c>
      <c r="F170" s="3" t="s">
        <v>63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s="1">
        <v>2017</v>
      </c>
      <c r="B171" s="3" t="s">
        <v>122</v>
      </c>
      <c r="C171" s="2">
        <v>42980</v>
      </c>
      <c r="D171" s="11" t="s">
        <v>128</v>
      </c>
      <c r="E171" s="5">
        <v>27900</v>
      </c>
      <c r="F171" s="3" t="s">
        <v>150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s="1">
        <v>2017</v>
      </c>
      <c r="B172" s="3" t="s">
        <v>122</v>
      </c>
      <c r="C172" s="2">
        <v>42980</v>
      </c>
      <c r="D172" s="11" t="s">
        <v>129</v>
      </c>
      <c r="E172" s="5">
        <v>33000</v>
      </c>
      <c r="F172" s="3" t="s">
        <v>63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s="1">
        <v>2017</v>
      </c>
      <c r="B173" s="3" t="s">
        <v>122</v>
      </c>
      <c r="C173" s="2">
        <v>42987</v>
      </c>
      <c r="D173" s="11" t="s">
        <v>52</v>
      </c>
      <c r="E173" s="5">
        <v>25900</v>
      </c>
      <c r="F173" s="3" t="s">
        <v>150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 s="1">
        <v>2017</v>
      </c>
      <c r="B174" s="3" t="s">
        <v>122</v>
      </c>
      <c r="C174" s="2">
        <v>42990</v>
      </c>
      <c r="D174" s="11" t="s">
        <v>130</v>
      </c>
      <c r="E174" s="5">
        <v>45400</v>
      </c>
      <c r="F174" s="3" t="s">
        <v>63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s="1">
        <v>2017</v>
      </c>
      <c r="B175" s="3" t="s">
        <v>122</v>
      </c>
      <c r="C175" s="2">
        <v>42992</v>
      </c>
      <c r="D175" s="11" t="s">
        <v>60</v>
      </c>
      <c r="E175" s="5">
        <v>50000</v>
      </c>
      <c r="F175" s="3" t="s">
        <v>150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 s="1">
        <v>2017</v>
      </c>
      <c r="B176" s="3" t="s">
        <v>122</v>
      </c>
      <c r="C176" s="2">
        <v>42996</v>
      </c>
      <c r="D176" s="11" t="s">
        <v>106</v>
      </c>
      <c r="E176" s="5">
        <v>40000</v>
      </c>
      <c r="F176" s="3" t="s">
        <v>150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 s="1">
        <v>2017</v>
      </c>
      <c r="B177" s="3" t="s">
        <v>122</v>
      </c>
      <c r="C177" s="2">
        <v>42997</v>
      </c>
      <c r="D177" s="11" t="s">
        <v>106</v>
      </c>
      <c r="E177" s="5">
        <v>20000</v>
      </c>
      <c r="F177" s="3" t="s">
        <v>150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 s="1">
        <v>2017</v>
      </c>
      <c r="B178" s="3" t="s">
        <v>122</v>
      </c>
      <c r="C178" s="2">
        <v>42998</v>
      </c>
      <c r="D178" s="11" t="s">
        <v>106</v>
      </c>
      <c r="E178" s="5">
        <v>20000</v>
      </c>
      <c r="F178" s="3" t="s">
        <v>150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 s="1">
        <v>2017</v>
      </c>
      <c r="B179" s="3" t="s">
        <v>122</v>
      </c>
      <c r="C179" s="2">
        <v>42998</v>
      </c>
      <c r="D179" s="11" t="s">
        <v>131</v>
      </c>
      <c r="E179" s="5">
        <v>27150</v>
      </c>
      <c r="F179" s="3" t="s">
        <v>63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 s="1">
        <v>2017</v>
      </c>
      <c r="B180" s="3" t="s">
        <v>122</v>
      </c>
      <c r="C180" s="2">
        <v>42998</v>
      </c>
      <c r="D180" s="11" t="s">
        <v>106</v>
      </c>
      <c r="E180" s="5">
        <v>30000</v>
      </c>
      <c r="F180" s="3" t="s">
        <v>150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s="1">
        <v>2017</v>
      </c>
      <c r="B181" s="3" t="s">
        <v>122</v>
      </c>
      <c r="C181" s="2">
        <v>43000</v>
      </c>
      <c r="D181" s="11" t="s">
        <v>106</v>
      </c>
      <c r="E181" s="5">
        <v>20000</v>
      </c>
      <c r="F181" s="3" t="s">
        <v>150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 s="1">
        <v>2017</v>
      </c>
      <c r="B182" s="3" t="s">
        <v>122</v>
      </c>
      <c r="C182" s="2">
        <v>43007</v>
      </c>
      <c r="D182" s="11" t="s">
        <v>132</v>
      </c>
      <c r="E182" s="5">
        <v>18000</v>
      </c>
      <c r="F182" s="3" t="s">
        <v>150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 s="1">
        <v>2017</v>
      </c>
      <c r="B183" s="3" t="s">
        <v>133</v>
      </c>
      <c r="C183" s="2">
        <v>43008</v>
      </c>
      <c r="D183" s="11" t="s">
        <v>134</v>
      </c>
      <c r="E183" s="5">
        <v>600000</v>
      </c>
      <c r="F183" s="3" t="s">
        <v>150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 s="1">
        <v>2017</v>
      </c>
      <c r="B184" s="3" t="s">
        <v>133</v>
      </c>
      <c r="C184" s="2">
        <v>43008</v>
      </c>
      <c r="D184" s="11" t="s">
        <v>134</v>
      </c>
      <c r="E184" s="5">
        <v>600000</v>
      </c>
      <c r="F184" s="3" t="s">
        <v>150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s="1">
        <v>2017</v>
      </c>
      <c r="B185" s="3" t="s">
        <v>133</v>
      </c>
      <c r="C185" s="2">
        <v>43008</v>
      </c>
      <c r="D185" s="11" t="s">
        <v>134</v>
      </c>
      <c r="E185" s="5">
        <v>600000</v>
      </c>
      <c r="F185" s="3" t="s">
        <v>150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 s="1">
        <v>2017</v>
      </c>
      <c r="B186" s="3" t="s">
        <v>133</v>
      </c>
      <c r="C186" s="2">
        <v>43008</v>
      </c>
      <c r="D186" s="11" t="s">
        <v>135</v>
      </c>
      <c r="E186" s="5">
        <v>259980</v>
      </c>
      <c r="F186" s="3" t="s">
        <v>184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s="1">
        <v>2017</v>
      </c>
      <c r="B187" s="3" t="s">
        <v>133</v>
      </c>
      <c r="C187" s="2">
        <v>43009</v>
      </c>
      <c r="D187" s="11" t="s">
        <v>136</v>
      </c>
      <c r="E187" s="5">
        <v>300000</v>
      </c>
      <c r="F187" s="3" t="s">
        <v>63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s="1">
        <v>2017</v>
      </c>
      <c r="B188" s="3" t="s">
        <v>133</v>
      </c>
      <c r="C188" s="2">
        <v>43010</v>
      </c>
      <c r="D188" s="11" t="s">
        <v>137</v>
      </c>
      <c r="E188" s="5">
        <v>70000</v>
      </c>
      <c r="F188" s="3" t="s">
        <v>150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 s="1">
        <v>2017</v>
      </c>
      <c r="B189" s="3" t="s">
        <v>133</v>
      </c>
      <c r="C189" s="2">
        <v>43010</v>
      </c>
      <c r="D189" s="11" t="s">
        <v>138</v>
      </c>
      <c r="E189" s="5">
        <v>50000</v>
      </c>
      <c r="F189" s="3" t="s">
        <v>150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 s="1">
        <v>2017</v>
      </c>
      <c r="B190" s="3" t="s">
        <v>133</v>
      </c>
      <c r="C190" s="2">
        <v>43010</v>
      </c>
      <c r="D190" s="11" t="s">
        <v>139</v>
      </c>
      <c r="E190" s="5">
        <v>26800</v>
      </c>
      <c r="F190" s="3" t="s">
        <v>150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s="1">
        <v>2017</v>
      </c>
      <c r="B191" s="3" t="s">
        <v>133</v>
      </c>
      <c r="C191" s="2">
        <v>43012</v>
      </c>
      <c r="D191" s="11" t="s">
        <v>140</v>
      </c>
      <c r="E191" s="5">
        <v>100000</v>
      </c>
      <c r="F191" s="3" t="s">
        <v>150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s="1">
        <v>2017</v>
      </c>
      <c r="B192" s="3" t="s">
        <v>133</v>
      </c>
      <c r="C192" s="2">
        <v>43013</v>
      </c>
      <c r="D192" s="11" t="s">
        <v>141</v>
      </c>
      <c r="E192" s="5">
        <v>50000</v>
      </c>
      <c r="F192" s="3" t="s">
        <v>63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 s="1">
        <v>2017</v>
      </c>
      <c r="B193" s="3" t="s">
        <v>133</v>
      </c>
      <c r="C193" s="2">
        <v>43014</v>
      </c>
      <c r="D193" s="11" t="s">
        <v>142</v>
      </c>
      <c r="E193" s="5">
        <v>25900</v>
      </c>
      <c r="F193" s="3" t="s">
        <v>150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s="1">
        <v>2017</v>
      </c>
      <c r="B194" s="3" t="s">
        <v>133</v>
      </c>
      <c r="C194" s="2">
        <v>43015</v>
      </c>
      <c r="D194" s="11" t="s">
        <v>143</v>
      </c>
      <c r="E194" s="5">
        <v>920000</v>
      </c>
      <c r="F194" s="3" t="s">
        <v>24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s="1">
        <v>2017</v>
      </c>
      <c r="B195" s="3" t="s">
        <v>133</v>
      </c>
      <c r="C195" s="2">
        <v>43015</v>
      </c>
      <c r="D195" s="11" t="s">
        <v>50</v>
      </c>
      <c r="E195" s="5">
        <v>16472</v>
      </c>
      <c r="F195" s="3" t="s">
        <v>150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s="1">
        <v>2017</v>
      </c>
      <c r="B196" s="3" t="s">
        <v>133</v>
      </c>
      <c r="C196" s="2">
        <v>43017</v>
      </c>
      <c r="D196" s="11" t="s">
        <v>144</v>
      </c>
      <c r="E196" s="5">
        <v>30000</v>
      </c>
      <c r="F196" s="3" t="s">
        <v>63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 s="1">
        <v>2017</v>
      </c>
      <c r="B197" s="3" t="s">
        <v>133</v>
      </c>
      <c r="C197" s="2">
        <v>43017</v>
      </c>
      <c r="D197" s="11" t="s">
        <v>145</v>
      </c>
      <c r="E197" s="5">
        <v>20000</v>
      </c>
      <c r="F197" s="3" t="s">
        <v>63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 s="1">
        <v>2017</v>
      </c>
      <c r="B198" s="3" t="s">
        <v>133</v>
      </c>
      <c r="C198" s="2">
        <v>43017</v>
      </c>
      <c r="D198" s="11" t="s">
        <v>146</v>
      </c>
      <c r="E198" s="5">
        <v>37500</v>
      </c>
      <c r="F198" s="3" t="s">
        <v>63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 s="1">
        <v>2017</v>
      </c>
      <c r="B199" s="3" t="s">
        <v>133</v>
      </c>
      <c r="C199" s="2">
        <v>43020</v>
      </c>
      <c r="D199" s="11" t="s">
        <v>147</v>
      </c>
      <c r="E199" s="5">
        <v>28100</v>
      </c>
      <c r="F199" s="3" t="s">
        <v>150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 s="1">
        <v>2017</v>
      </c>
      <c r="B200" s="3" t="s">
        <v>133</v>
      </c>
      <c r="C200" s="2">
        <v>43020</v>
      </c>
      <c r="D200" s="11" t="s">
        <v>148</v>
      </c>
      <c r="E200" s="5">
        <v>20000</v>
      </c>
      <c r="F200" s="3" t="s">
        <v>150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s="1">
        <v>2017</v>
      </c>
      <c r="B201" s="3" t="s">
        <v>133</v>
      </c>
      <c r="C201" s="2">
        <v>43021</v>
      </c>
      <c r="D201" s="11" t="s">
        <v>148</v>
      </c>
      <c r="E201" s="5">
        <v>20000</v>
      </c>
      <c r="F201" s="3" t="s">
        <v>150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s="1">
        <v>2017</v>
      </c>
      <c r="B202" s="3" t="s">
        <v>133</v>
      </c>
      <c r="C202" s="2">
        <v>43025</v>
      </c>
      <c r="D202" s="11" t="s">
        <v>148</v>
      </c>
      <c r="E202" s="5">
        <v>20000</v>
      </c>
      <c r="F202" s="3" t="s">
        <v>150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s="1">
        <v>2017</v>
      </c>
      <c r="B203" s="3" t="s">
        <v>133</v>
      </c>
      <c r="C203" s="2">
        <v>43026</v>
      </c>
      <c r="D203" s="11" t="s">
        <v>148</v>
      </c>
      <c r="E203" s="5">
        <v>20000</v>
      </c>
      <c r="F203" s="3" t="s">
        <v>150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 s="1">
        <v>2017</v>
      </c>
      <c r="B204" s="3" t="s">
        <v>133</v>
      </c>
      <c r="C204" s="2">
        <v>43013</v>
      </c>
      <c r="D204" s="11" t="s">
        <v>149</v>
      </c>
      <c r="E204" s="5">
        <v>87000</v>
      </c>
      <c r="F204" s="3" t="s">
        <v>150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 s="1">
        <v>2017</v>
      </c>
      <c r="B205" s="1" t="s">
        <v>133</v>
      </c>
      <c r="C205" s="2">
        <v>43038</v>
      </c>
      <c r="D205" s="11" t="s">
        <v>153</v>
      </c>
      <c r="E205" s="5">
        <v>600000</v>
      </c>
      <c r="F205" s="3" t="s">
        <v>58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 s="1">
        <v>2017</v>
      </c>
      <c r="B206" s="1" t="s">
        <v>133</v>
      </c>
      <c r="C206" s="2">
        <v>43038</v>
      </c>
      <c r="D206" s="11" t="s">
        <v>153</v>
      </c>
      <c r="E206" s="5">
        <v>600000</v>
      </c>
      <c r="F206" s="3" t="s">
        <v>58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 s="1">
        <v>2017</v>
      </c>
      <c r="B207" s="1" t="s">
        <v>133</v>
      </c>
      <c r="C207" s="2">
        <v>43038</v>
      </c>
      <c r="D207" s="11" t="s">
        <v>153</v>
      </c>
      <c r="E207" s="5">
        <v>600000</v>
      </c>
      <c r="F207" s="3" t="s">
        <v>58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 s="1">
        <v>2017</v>
      </c>
      <c r="B208" s="1" t="s">
        <v>133</v>
      </c>
      <c r="C208" s="2">
        <v>43038</v>
      </c>
      <c r="D208" s="11" t="s">
        <v>154</v>
      </c>
      <c r="E208" s="5">
        <v>458500</v>
      </c>
      <c r="F208" s="3" t="s">
        <v>63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 s="1">
        <v>2017</v>
      </c>
      <c r="B209" s="1" t="s">
        <v>133</v>
      </c>
      <c r="C209" s="2">
        <v>43039</v>
      </c>
      <c r="D209" s="11" t="s">
        <v>155</v>
      </c>
      <c r="E209" s="5">
        <v>400000</v>
      </c>
      <c r="F209" s="3" t="s">
        <v>151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</row>
    <row r="210" spans="1:12" x14ac:dyDescent="0.3">
      <c r="A210" s="1">
        <v>2017</v>
      </c>
      <c r="B210" s="1" t="s">
        <v>152</v>
      </c>
      <c r="C210" s="2">
        <v>43039</v>
      </c>
      <c r="D210" s="11" t="s">
        <v>155</v>
      </c>
      <c r="E210" s="5">
        <v>300000</v>
      </c>
      <c r="F210" s="3" t="s">
        <v>151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</row>
    <row r="211" spans="1:12" x14ac:dyDescent="0.3">
      <c r="A211" s="1">
        <v>2017</v>
      </c>
      <c r="B211" s="1" t="s">
        <v>152</v>
      </c>
      <c r="C211" s="2">
        <v>43040</v>
      </c>
      <c r="D211" s="11" t="s">
        <v>156</v>
      </c>
      <c r="E211" s="5">
        <v>272165</v>
      </c>
      <c r="F211" s="3" t="s">
        <v>63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 s="1">
        <v>2017</v>
      </c>
      <c r="B212" s="1" t="s">
        <v>152</v>
      </c>
      <c r="C212" s="2">
        <v>43040</v>
      </c>
      <c r="D212" s="11" t="s">
        <v>157</v>
      </c>
      <c r="E212" s="5">
        <v>55350</v>
      </c>
      <c r="F212" s="3" t="s">
        <v>63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 s="1">
        <v>2017</v>
      </c>
      <c r="B213" s="1" t="s">
        <v>152</v>
      </c>
      <c r="C213" s="2">
        <v>43041</v>
      </c>
      <c r="D213" s="11" t="s">
        <v>96</v>
      </c>
      <c r="E213" s="5">
        <v>50000</v>
      </c>
      <c r="F213" s="3" t="s">
        <v>63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 s="1">
        <v>2017</v>
      </c>
      <c r="B214" s="1" t="s">
        <v>152</v>
      </c>
      <c r="C214" s="2">
        <v>43041</v>
      </c>
      <c r="D214" s="11" t="s">
        <v>158</v>
      </c>
      <c r="E214" s="5">
        <v>88000</v>
      </c>
      <c r="F214" s="3" t="s">
        <v>63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 s="1">
        <v>2017</v>
      </c>
      <c r="B215" s="1" t="s">
        <v>152</v>
      </c>
      <c r="C215" s="2">
        <v>43041</v>
      </c>
      <c r="D215" s="11" t="s">
        <v>159</v>
      </c>
      <c r="E215" s="5">
        <v>240000</v>
      </c>
      <c r="F215" s="3" t="s">
        <v>63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s="1">
        <v>2017</v>
      </c>
      <c r="B216" s="1" t="s">
        <v>152</v>
      </c>
      <c r="C216" s="2">
        <v>43042</v>
      </c>
      <c r="D216" s="11" t="s">
        <v>96</v>
      </c>
      <c r="E216" s="5">
        <v>50000</v>
      </c>
      <c r="F216" s="3" t="s">
        <v>150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 s="1">
        <v>2017</v>
      </c>
      <c r="B217" s="1" t="s">
        <v>152</v>
      </c>
      <c r="C217" s="2">
        <v>43042</v>
      </c>
      <c r="D217" s="11" t="s">
        <v>160</v>
      </c>
      <c r="E217" s="5">
        <v>500000</v>
      </c>
      <c r="F217" s="3" t="s">
        <v>150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s="1">
        <v>2017</v>
      </c>
      <c r="B218" s="1" t="s">
        <v>152</v>
      </c>
      <c r="C218" s="2">
        <v>43043</v>
      </c>
      <c r="D218" s="11" t="s">
        <v>161</v>
      </c>
      <c r="E218" s="5">
        <v>25900</v>
      </c>
      <c r="F218" s="3" t="s">
        <v>150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 s="1">
        <v>2017</v>
      </c>
      <c r="B219" s="1" t="s">
        <v>152</v>
      </c>
      <c r="C219" s="2">
        <v>43043</v>
      </c>
      <c r="D219" s="11" t="s">
        <v>162</v>
      </c>
      <c r="E219" s="1">
        <f>950000+34200</f>
        <v>984200</v>
      </c>
      <c r="F219" s="3" t="s">
        <v>178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 s="1">
        <v>2017</v>
      </c>
      <c r="B220" s="1" t="s">
        <v>152</v>
      </c>
      <c r="C220" s="2">
        <v>43044</v>
      </c>
      <c r="D220" s="11" t="s">
        <v>163</v>
      </c>
      <c r="E220" s="5">
        <v>18000</v>
      </c>
      <c r="F220" s="3" t="s">
        <v>63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 s="1">
        <v>2017</v>
      </c>
      <c r="B221" s="1" t="s">
        <v>152</v>
      </c>
      <c r="C221" s="2">
        <v>43044</v>
      </c>
      <c r="D221" s="11" t="s">
        <v>164</v>
      </c>
      <c r="E221" s="5">
        <v>34600</v>
      </c>
      <c r="F221" s="3" t="s">
        <v>63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s="1">
        <v>2017</v>
      </c>
      <c r="B222" s="1" t="s">
        <v>152</v>
      </c>
      <c r="C222" s="2">
        <v>43044</v>
      </c>
      <c r="D222" s="11" t="s">
        <v>165</v>
      </c>
      <c r="E222" s="5">
        <v>70000</v>
      </c>
      <c r="F222" s="3" t="s">
        <v>63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 s="1">
        <v>2017</v>
      </c>
      <c r="B223" s="1" t="s">
        <v>152</v>
      </c>
      <c r="C223" s="2">
        <v>43069</v>
      </c>
      <c r="D223" s="1" t="s">
        <v>167</v>
      </c>
      <c r="E223" s="5">
        <v>20000</v>
      </c>
      <c r="F223" s="3" t="s">
        <v>63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 s="1">
        <v>2017</v>
      </c>
      <c r="B224" s="1" t="s">
        <v>152</v>
      </c>
      <c r="C224" s="2">
        <v>43069</v>
      </c>
      <c r="D224" s="1" t="s">
        <v>168</v>
      </c>
      <c r="E224" s="1">
        <f>1300000+700000</f>
        <v>2000000</v>
      </c>
      <c r="F224" s="3" t="s">
        <v>63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 s="1">
        <v>2017</v>
      </c>
      <c r="B225" s="1" t="s">
        <v>152</v>
      </c>
      <c r="C225" s="2">
        <v>43069</v>
      </c>
      <c r="D225" s="1" t="s">
        <v>60</v>
      </c>
      <c r="E225" s="1">
        <v>100000</v>
      </c>
      <c r="F225" s="3" t="s">
        <v>150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s="1">
        <v>2017</v>
      </c>
      <c r="B226" s="1" t="s">
        <v>166</v>
      </c>
      <c r="C226" s="2">
        <v>43070</v>
      </c>
      <c r="D226" s="1" t="s">
        <v>60</v>
      </c>
      <c r="E226" s="1">
        <v>40000</v>
      </c>
      <c r="F226" s="3" t="s">
        <v>150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s="1">
        <v>2017</v>
      </c>
      <c r="B227" s="1" t="s">
        <v>166</v>
      </c>
      <c r="C227" s="2">
        <v>43070</v>
      </c>
      <c r="D227" s="1" t="s">
        <v>169</v>
      </c>
      <c r="E227" s="1">
        <v>600000</v>
      </c>
      <c r="F227" s="3" t="s">
        <v>178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s="1">
        <v>2017</v>
      </c>
      <c r="B228" s="1" t="s">
        <v>166</v>
      </c>
      <c r="C228" s="2">
        <v>43070</v>
      </c>
      <c r="D228" s="1" t="s">
        <v>170</v>
      </c>
      <c r="E228" s="1">
        <v>50000</v>
      </c>
      <c r="F228" s="3" t="s">
        <v>178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s="1">
        <v>2017</v>
      </c>
      <c r="B229" s="1" t="s">
        <v>166</v>
      </c>
      <c r="C229" s="2">
        <v>43070</v>
      </c>
      <c r="D229" s="1" t="s">
        <v>171</v>
      </c>
      <c r="E229" s="1">
        <v>590000</v>
      </c>
      <c r="F229" s="3" t="s">
        <v>150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 s="1">
        <v>2017</v>
      </c>
      <c r="B230" s="1" t="s">
        <v>166</v>
      </c>
      <c r="C230" s="2">
        <v>43070</v>
      </c>
      <c r="D230" s="1" t="s">
        <v>172</v>
      </c>
      <c r="E230" s="1">
        <v>81470</v>
      </c>
      <c r="F230" s="3" t="s">
        <v>63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s="1">
        <v>2017</v>
      </c>
      <c r="B231" s="1" t="s">
        <v>166</v>
      </c>
      <c r="C231" s="2">
        <v>43070</v>
      </c>
      <c r="D231" s="1" t="s">
        <v>173</v>
      </c>
      <c r="E231" s="1">
        <v>20043</v>
      </c>
      <c r="F231" s="3" t="s">
        <v>63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s="1">
        <v>2017</v>
      </c>
      <c r="B232" s="1" t="s">
        <v>166</v>
      </c>
      <c r="C232" s="2">
        <v>43072</v>
      </c>
      <c r="D232" s="1" t="s">
        <v>174</v>
      </c>
      <c r="E232" s="1">
        <v>380000</v>
      </c>
      <c r="F232" s="3" t="s">
        <v>63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s="1">
        <v>2017</v>
      </c>
      <c r="B233" s="1" t="s">
        <v>166</v>
      </c>
      <c r="C233" s="2">
        <v>43076</v>
      </c>
      <c r="D233" s="1" t="s">
        <v>175</v>
      </c>
      <c r="E233" s="1">
        <v>100000</v>
      </c>
      <c r="F233" s="3" t="s">
        <v>63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s="1">
        <v>2017</v>
      </c>
      <c r="B234" s="1" t="s">
        <v>166</v>
      </c>
      <c r="C234" s="2">
        <v>43078</v>
      </c>
      <c r="D234" s="1" t="s">
        <v>176</v>
      </c>
      <c r="E234" s="1">
        <v>952100</v>
      </c>
      <c r="F234" s="3" t="s">
        <v>178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s="1">
        <v>2017</v>
      </c>
      <c r="B235" s="1" t="s">
        <v>166</v>
      </c>
      <c r="C235" s="2">
        <v>43081</v>
      </c>
      <c r="D235" s="1" t="s">
        <v>60</v>
      </c>
      <c r="E235" s="1">
        <v>120000</v>
      </c>
      <c r="F235" s="3" t="s">
        <v>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s="1">
        <v>2017</v>
      </c>
      <c r="B236" s="1" t="s">
        <v>166</v>
      </c>
      <c r="C236" s="2">
        <v>43082</v>
      </c>
      <c r="D236" s="1" t="s">
        <v>177</v>
      </c>
      <c r="E236" s="1">
        <v>30000</v>
      </c>
      <c r="F236" s="3" t="s">
        <v>63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</sheetData>
  <autoFilter ref="A1:L2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Rafael</dc:creator>
  <cp:lastModifiedBy>Nestor Guerrero</cp:lastModifiedBy>
  <dcterms:created xsi:type="dcterms:W3CDTF">2017-12-29T15:04:53Z</dcterms:created>
  <dcterms:modified xsi:type="dcterms:W3CDTF">2018-01-06T20:13:40Z</dcterms:modified>
</cp:coreProperties>
</file>