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Data/alvaro/Documents/Git/UC3M/pf-ia/memoria/"/>
    </mc:Choice>
  </mc:AlternateContent>
  <xr:revisionPtr revIDLastSave="0" documentId="13_ncr:1_{15C6D8EE-15FE-0541-AAE4-3703F2310B1D}" xr6:coauthVersionLast="40" xr6:coauthVersionMax="40" xr10:uidLastSave="{00000000-0000-0000-0000-000000000000}"/>
  <bookViews>
    <workbookView xWindow="0" yWindow="460" windowWidth="28800" windowHeight="17540" xr2:uid="{25A25EBF-53E8-D842-A0E0-3BB19FCEDB5B}"/>
  </bookViews>
  <sheets>
    <sheet name="Parte básica" sheetId="1" r:id="rId1"/>
    <sheet name="Parte avanzada - Heurísticas" sheetId="2" r:id="rId2"/>
    <sheet name="Parte avanzada - Escalamiento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8" i="3" l="1"/>
  <c r="D8" i="3"/>
  <c r="E8" i="3"/>
  <c r="B8" i="3"/>
  <c r="Y8" i="3"/>
  <c r="X8" i="3"/>
  <c r="W8" i="3"/>
  <c r="V8" i="3"/>
  <c r="H8" i="3" l="1"/>
  <c r="I8" i="3"/>
  <c r="J8" i="3"/>
  <c r="L8" i="3"/>
  <c r="M8" i="3"/>
  <c r="N8" i="3"/>
  <c r="O8" i="3"/>
  <c r="Q8" i="3"/>
  <c r="R8" i="3"/>
  <c r="S8" i="3"/>
  <c r="T8" i="3"/>
  <c r="G8" i="3"/>
  <c r="C28" i="2"/>
  <c r="D28" i="2"/>
  <c r="E28" i="2"/>
  <c r="G28" i="2"/>
  <c r="H28" i="2"/>
  <c r="I28" i="2"/>
  <c r="J28" i="2"/>
  <c r="L28" i="2"/>
  <c r="M28" i="2"/>
  <c r="N28" i="2"/>
  <c r="O28" i="2"/>
  <c r="Q28" i="2"/>
  <c r="R28" i="2"/>
  <c r="S28" i="2"/>
  <c r="T28" i="2"/>
  <c r="V28" i="2"/>
  <c r="W28" i="2"/>
  <c r="X28" i="2"/>
  <c r="Y28" i="2"/>
  <c r="AA28" i="2"/>
  <c r="AB28" i="2"/>
  <c r="AC28" i="2"/>
  <c r="AD28" i="2"/>
  <c r="AF28" i="2"/>
  <c r="AG28" i="2"/>
  <c r="AH28" i="2"/>
  <c r="AI28" i="2"/>
  <c r="AK28" i="2"/>
  <c r="AL28" i="2"/>
  <c r="AM28" i="2"/>
  <c r="AN28" i="2"/>
  <c r="AP28" i="2"/>
  <c r="AQ28" i="2"/>
  <c r="AR28" i="2"/>
  <c r="AS28" i="2"/>
  <c r="AU28" i="2"/>
  <c r="AV28" i="2"/>
  <c r="AW28" i="2"/>
  <c r="AX28" i="2"/>
  <c r="AZ28" i="2"/>
  <c r="BA28" i="2"/>
  <c r="BB28" i="2"/>
  <c r="BC28" i="2"/>
  <c r="BE28" i="2"/>
  <c r="BF28" i="2"/>
  <c r="BG28" i="2"/>
  <c r="BH28" i="2"/>
  <c r="B28" i="2"/>
  <c r="C15" i="2"/>
  <c r="D15" i="2"/>
  <c r="E15" i="2"/>
  <c r="G15" i="2"/>
  <c r="H15" i="2"/>
  <c r="I15" i="2"/>
  <c r="J15" i="2"/>
  <c r="L15" i="2"/>
  <c r="M15" i="2"/>
  <c r="N15" i="2"/>
  <c r="O15" i="2"/>
  <c r="Q15" i="2"/>
  <c r="R15" i="2"/>
  <c r="S15" i="2"/>
  <c r="T15" i="2"/>
  <c r="V15" i="2"/>
  <c r="W15" i="2"/>
  <c r="X15" i="2"/>
  <c r="Y15" i="2"/>
  <c r="AA15" i="2"/>
  <c r="AB15" i="2"/>
  <c r="AC15" i="2"/>
  <c r="AD15" i="2"/>
  <c r="AF15" i="2"/>
  <c r="AG15" i="2"/>
  <c r="AH15" i="2"/>
  <c r="AI15" i="2"/>
  <c r="AK15" i="2"/>
  <c r="AL15" i="2"/>
  <c r="AM15" i="2"/>
  <c r="AN15" i="2"/>
  <c r="AP15" i="2"/>
  <c r="AQ15" i="2"/>
  <c r="AR15" i="2"/>
  <c r="AS15" i="2"/>
  <c r="AU15" i="2"/>
  <c r="AV15" i="2"/>
  <c r="AW15" i="2"/>
  <c r="AX15" i="2"/>
  <c r="AZ15" i="2"/>
  <c r="BA15" i="2"/>
  <c r="BB15" i="2"/>
  <c r="BC15" i="2"/>
  <c r="BE15" i="2"/>
  <c r="BF15" i="2"/>
  <c r="BG15" i="2"/>
  <c r="BH15" i="2"/>
  <c r="B15" i="2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B49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B40" i="1"/>
</calcChain>
</file>

<file path=xl/sharedStrings.xml><?xml version="1.0" encoding="utf-8"?>
<sst xmlns="http://schemas.openxmlformats.org/spreadsheetml/2006/main" count="450" uniqueCount="260">
  <si>
    <t>Mapa</t>
  </si>
  <si>
    <t>Longitud</t>
  </si>
  <si>
    <t>Coste</t>
  </si>
  <si>
    <t>Iteraciones</t>
  </si>
  <si>
    <t>Lista Abierta</t>
  </si>
  <si>
    <t>A*</t>
  </si>
  <si>
    <t>Greedy</t>
  </si>
  <si>
    <t>Búsqueda en Amplitud</t>
  </si>
  <si>
    <t>Búsqueda en Profundidad</t>
  </si>
  <si>
    <t>Bloque de mapas 1</t>
  </si>
  <si>
    <t>Bloque de mapas 2</t>
  </si>
  <si>
    <t>Medias</t>
  </si>
  <si>
    <t>CON HEURÍSTICA</t>
  </si>
  <si>
    <t>SIN HEURÍSTICA</t>
  </si>
  <si>
    <t>Heurística 1</t>
  </si>
  <si>
    <t>Heurística 0</t>
  </si>
  <si>
    <t>Heurística 2</t>
  </si>
  <si>
    <t>Heurística 3</t>
  </si>
  <si>
    <t>Heurística 4</t>
  </si>
  <si>
    <t>Heurística 5</t>
  </si>
  <si>
    <t>Heurística 6</t>
  </si>
  <si>
    <t>Heurística 7</t>
  </si>
  <si>
    <t>Heurística 8</t>
  </si>
  <si>
    <t>Heurística 9</t>
  </si>
  <si>
    <t>Heurística 10</t>
  </si>
  <si>
    <t>Heurística 11</t>
  </si>
  <si>
    <t>370ms</t>
  </si>
  <si>
    <t>240ms</t>
  </si>
  <si>
    <t>1m 1s 160ms</t>
  </si>
  <si>
    <t>1m 49s 950ms</t>
  </si>
  <si>
    <t>250ms</t>
  </si>
  <si>
    <t>1s 40ms</t>
  </si>
  <si>
    <t>Tiempo</t>
  </si>
  <si>
    <t>1s 210ms</t>
  </si>
  <si>
    <t>390ms</t>
  </si>
  <si>
    <t>290ms</t>
  </si>
  <si>
    <t>1s 360ms</t>
  </si>
  <si>
    <t>380ms</t>
  </si>
  <si>
    <t>260ms</t>
  </si>
  <si>
    <t>6s 870ms</t>
  </si>
  <si>
    <t>1s 30ms</t>
  </si>
  <si>
    <t>360ms</t>
  </si>
  <si>
    <t>1m 3s 880ms</t>
  </si>
  <si>
    <t>1s 340ms</t>
  </si>
  <si>
    <t>280ms</t>
  </si>
  <si>
    <t>1s 270ms</t>
  </si>
  <si>
    <t>430ms</t>
  </si>
  <si>
    <t>300ms</t>
  </si>
  <si>
    <t>1s 170ms</t>
  </si>
  <si>
    <t>270ms</t>
  </si>
  <si>
    <t>1s 230ms</t>
  </si>
  <si>
    <t>450ms</t>
  </si>
  <si>
    <t>400ms</t>
  </si>
  <si>
    <t>1s 220ms</t>
  </si>
  <si>
    <t>8s 690ms</t>
  </si>
  <si>
    <t>1s 260ms</t>
  </si>
  <si>
    <t>1s 190ms</t>
  </si>
  <si>
    <t>440ms</t>
  </si>
  <si>
    <t>420ms</t>
  </si>
  <si>
    <t>1s 150ms</t>
  </si>
  <si>
    <t>2s 760ms</t>
  </si>
  <si>
    <t>8s 720ms</t>
  </si>
  <si>
    <t>8s 550ms</t>
  </si>
  <si>
    <t>8s 440ms</t>
  </si>
  <si>
    <t>8s 300ms</t>
  </si>
  <si>
    <t>700ms</t>
  </si>
  <si>
    <t>570ms</t>
  </si>
  <si>
    <t>930ms</t>
  </si>
  <si>
    <t>1s 120ms</t>
  </si>
  <si>
    <t>620ms</t>
  </si>
  <si>
    <t>230ms</t>
  </si>
  <si>
    <t>770ms</t>
  </si>
  <si>
    <t>Ejecución 1</t>
  </si>
  <si>
    <t>Ejecución 2</t>
  </si>
  <si>
    <t>600ms</t>
  </si>
  <si>
    <t>Media</t>
  </si>
  <si>
    <t>Memoria insuficiente</t>
  </si>
  <si>
    <t>3s 610ms</t>
  </si>
  <si>
    <t>1m 18s 180ms</t>
  </si>
  <si>
    <t>9s 780ms</t>
  </si>
  <si>
    <t>18s 140ms</t>
  </si>
  <si>
    <t>1s 110ms</t>
  </si>
  <si>
    <t>1m 11s 10ms</t>
  </si>
  <si>
    <t>1m 51s 10ms</t>
  </si>
  <si>
    <t>6s 840ms</t>
  </si>
  <si>
    <t>3s 860ms</t>
  </si>
  <si>
    <t>1m 16s 330ms</t>
  </si>
  <si>
    <t>9s 830ms</t>
  </si>
  <si>
    <t>18s 600ms</t>
  </si>
  <si>
    <t>1m 10s 430ms</t>
  </si>
  <si>
    <t>1m 0s 450ms</t>
  </si>
  <si>
    <t>1m 50s 900ms</t>
  </si>
  <si>
    <t>6s 920ms</t>
  </si>
  <si>
    <t>3s 320ms</t>
  </si>
  <si>
    <t>1m 9s 960ms</t>
  </si>
  <si>
    <t>8s 990ms</t>
  </si>
  <si>
    <t>17s 210ms</t>
  </si>
  <si>
    <t>1m 9s 430ms</t>
  </si>
  <si>
    <t>6s 440ms</t>
  </si>
  <si>
    <t>3s 590ms</t>
  </si>
  <si>
    <t>1m 9s 250ms</t>
  </si>
  <si>
    <t>9s 330ms</t>
  </si>
  <si>
    <t>470ms</t>
  </si>
  <si>
    <t>17s 510ms</t>
  </si>
  <si>
    <t>1m 9s 350ms</t>
  </si>
  <si>
    <t>1m 2s 290ms</t>
  </si>
  <si>
    <t>1m 50s 380ms</t>
  </si>
  <si>
    <t>6s 500ms</t>
  </si>
  <si>
    <t>3s 600ms</t>
  </si>
  <si>
    <t>1m 17s 150ms</t>
  </si>
  <si>
    <t>9s 860ms</t>
  </si>
  <si>
    <t>18s 70ms</t>
  </si>
  <si>
    <t>1m 10s 440ms</t>
  </si>
  <si>
    <t>1m 2s 950ms</t>
  </si>
  <si>
    <t>1m 49s 600ms</t>
  </si>
  <si>
    <t>6s 940ms</t>
  </si>
  <si>
    <t>3s 770ms</t>
  </si>
  <si>
    <t>1m 22s 770ms</t>
  </si>
  <si>
    <t>9s 950ms</t>
  </si>
  <si>
    <t>18s 20ms</t>
  </si>
  <si>
    <t>1s 130ms</t>
  </si>
  <si>
    <t>1m 11s 660ms</t>
  </si>
  <si>
    <t>1m 1s 980ms</t>
  </si>
  <si>
    <t>1m 49s 550ms</t>
  </si>
  <si>
    <t>12s 370ms</t>
  </si>
  <si>
    <t>4s 240ms</t>
  </si>
  <si>
    <t>12s 710ms</t>
  </si>
  <si>
    <t>1m 10s 290ms</t>
  </si>
  <si>
    <t>33s 40ms</t>
  </si>
  <si>
    <t>38s 460ms</t>
  </si>
  <si>
    <t>6s 220ms</t>
  </si>
  <si>
    <t>11s 680ms</t>
  </si>
  <si>
    <t>4s 420ms</t>
  </si>
  <si>
    <t>13s 150ms</t>
  </si>
  <si>
    <t>1s 320ms</t>
  </si>
  <si>
    <t>1m 9s 330ms</t>
  </si>
  <si>
    <t>33s 520ms</t>
  </si>
  <si>
    <t>38s 310ms</t>
  </si>
  <si>
    <t>6s 300ms</t>
  </si>
  <si>
    <t>5s 120ms</t>
  </si>
  <si>
    <t>1m 29s 740ms</t>
  </si>
  <si>
    <t>7s 50ms</t>
  </si>
  <si>
    <t>15s 10ms</t>
  </si>
  <si>
    <t>1m 42s 490ms</t>
  </si>
  <si>
    <t>45s 960ms</t>
  </si>
  <si>
    <t>1m 13s 160ms</t>
  </si>
  <si>
    <t>8s 620ms</t>
  </si>
  <si>
    <t>4s 480ms</t>
  </si>
  <si>
    <t>1m 29s 210ms</t>
  </si>
  <si>
    <t>7s 160ms</t>
  </si>
  <si>
    <t>15s 150ms</t>
  </si>
  <si>
    <t>1m 31s 940ms</t>
  </si>
  <si>
    <t>46s 300ms</t>
  </si>
  <si>
    <t>1m 13s 620ms</t>
  </si>
  <si>
    <t>8s 820ms</t>
  </si>
  <si>
    <t>960ms</t>
  </si>
  <si>
    <t>12s 80ms</t>
  </si>
  <si>
    <t>4s 310ms</t>
  </si>
  <si>
    <t>12s 890ms</t>
  </si>
  <si>
    <t>1m 20s 250ms</t>
  </si>
  <si>
    <t>32s 880ms</t>
  </si>
  <si>
    <t>38s 370ms</t>
  </si>
  <si>
    <t>7s 490ms</t>
  </si>
  <si>
    <t>11s 890ms</t>
  </si>
  <si>
    <t>4s 400ms</t>
  </si>
  <si>
    <t>12s 960ms</t>
  </si>
  <si>
    <t>1m 18s 490ms</t>
  </si>
  <si>
    <t>33s 730ms</t>
  </si>
  <si>
    <t>38s 290ms</t>
  </si>
  <si>
    <t>7s 590ms</t>
  </si>
  <si>
    <t>4s 590ms</t>
  </si>
  <si>
    <t>1m 24s 510ms</t>
  </si>
  <si>
    <t>11s 130ms</t>
  </si>
  <si>
    <t>20s 300ms</t>
  </si>
  <si>
    <t>1s 240ms</t>
  </si>
  <si>
    <t>1m 13s 230ms</t>
  </si>
  <si>
    <t>1m 3s 50ms</t>
  </si>
  <si>
    <t>2m 0s 980ms</t>
  </si>
  <si>
    <t>3s 710ms</t>
  </si>
  <si>
    <t>1m 22s 580ms</t>
  </si>
  <si>
    <t>10s 980ms</t>
  </si>
  <si>
    <t>1m 23s 760ms</t>
  </si>
  <si>
    <t>1m 2s 380ms</t>
  </si>
  <si>
    <t>2m 4s 140ms</t>
  </si>
  <si>
    <t>8s 150ms</t>
  </si>
  <si>
    <t>6s 950ms</t>
  </si>
  <si>
    <t>22s 430ms</t>
  </si>
  <si>
    <t>1m 26s 220ms</t>
  </si>
  <si>
    <t>58s 520ms</t>
  </si>
  <si>
    <t>1m 30s 510ms</t>
  </si>
  <si>
    <t>4s 160ms</t>
  </si>
  <si>
    <t>39s 130ms</t>
  </si>
  <si>
    <t>7s 190ms</t>
  </si>
  <si>
    <t>22s 530ms</t>
  </si>
  <si>
    <t>1m 22s 900ms</t>
  </si>
  <si>
    <t>59s 160ms</t>
  </si>
  <si>
    <t>1m 30s 410ms</t>
  </si>
  <si>
    <t>8s 220ms</t>
  </si>
  <si>
    <t>4s 40ms</t>
  </si>
  <si>
    <t>1m 32s 350ms</t>
  </si>
  <si>
    <t>11s 80ms</t>
  </si>
  <si>
    <t>16s 710ms</t>
  </si>
  <si>
    <t>1m 21s 150ms</t>
  </si>
  <si>
    <t>2m 0s 820ms</t>
  </si>
  <si>
    <t>4s 320ms</t>
  </si>
  <si>
    <t>1m 34s 690ms</t>
  </si>
  <si>
    <t>11s 170ms</t>
  </si>
  <si>
    <t>16s 820ms</t>
  </si>
  <si>
    <t>1m 21s 740ms</t>
  </si>
  <si>
    <t>1m 0s 400ms</t>
  </si>
  <si>
    <t>2m 2s 350ms</t>
  </si>
  <si>
    <t>3s 790ms</t>
  </si>
  <si>
    <t>1m 23s 90ms</t>
  </si>
  <si>
    <t>10s 890ms</t>
  </si>
  <si>
    <t>19s 870ms</t>
  </si>
  <si>
    <t>1m 17s 970ms</t>
  </si>
  <si>
    <t>1m 1s 580ms</t>
  </si>
  <si>
    <t>1m 59s 680ms</t>
  </si>
  <si>
    <t>3s 620ms</t>
  </si>
  <si>
    <t>1m 23s 280ms</t>
  </si>
  <si>
    <t>11s 110ms</t>
  </si>
  <si>
    <t>20s 380ms</t>
  </si>
  <si>
    <t>1s 350ms</t>
  </si>
  <si>
    <t>1m 20s</t>
  </si>
  <si>
    <t>1m 3s 220ms</t>
  </si>
  <si>
    <t>2m 3s 50ms</t>
  </si>
  <si>
    <t>8s 450ms</t>
  </si>
  <si>
    <t>1s 450ms</t>
  </si>
  <si>
    <t>880ms</t>
  </si>
  <si>
    <t>310ms</t>
  </si>
  <si>
    <t>1s 560ms</t>
  </si>
  <si>
    <t>18s 770ms</t>
  </si>
  <si>
    <t>530ms</t>
  </si>
  <si>
    <t>1s 140ms</t>
  </si>
  <si>
    <t>3s 470ms</t>
  </si>
  <si>
    <t>1s 470ms</t>
  </si>
  <si>
    <t>990ms</t>
  </si>
  <si>
    <t>350ms</t>
  </si>
  <si>
    <t>1s 590ms</t>
  </si>
  <si>
    <t>19s 530ms</t>
  </si>
  <si>
    <t>3s 450ms</t>
  </si>
  <si>
    <t>460ms</t>
  </si>
  <si>
    <t>890ms</t>
  </si>
  <si>
    <t>7s 720ms</t>
  </si>
  <si>
    <t>780ms</t>
  </si>
  <si>
    <t>3s 20ms</t>
  </si>
  <si>
    <t>500ms</t>
  </si>
  <si>
    <t>840ms</t>
  </si>
  <si>
    <t>7s 800ms</t>
  </si>
  <si>
    <t>580ms</t>
  </si>
  <si>
    <t>850ms</t>
  </si>
  <si>
    <t>3s 100ms</t>
  </si>
  <si>
    <t>3m 40s 170ms</t>
  </si>
  <si>
    <t>590ms</t>
  </si>
  <si>
    <t>3m 40s 230ms</t>
  </si>
  <si>
    <t>8s 940ms</t>
  </si>
  <si>
    <t>220ms</t>
  </si>
  <si>
    <t>490ms</t>
  </si>
  <si>
    <t>8s 860ms</t>
  </si>
  <si>
    <t>4m 13s 20ms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</si>
</sst>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1" xfId="0" applyFont="1" applyBorder="1"/>
    <xf numFmtId="0" fontId="1" fillId="2" borderId="1" xfId="0" applyFont="1" applyFill="1" applyBorder="1" applyAlignment="1"/>
    <xf numFmtId="0" fontId="3" fillId="3" borderId="1" xfId="0" applyFont="1" applyFill="1" applyBorder="1"/>
    <xf numFmtId="0" fontId="3" fillId="3" borderId="0" xfId="0" applyFont="1" applyFill="1" applyBorder="1"/>
    <xf numFmtId="0" fontId="3" fillId="2" borderId="1" xfId="0" applyFont="1" applyFill="1" applyBorder="1" applyAlignment="1"/>
    <xf numFmtId="0" fontId="3" fillId="2" borderId="0" xfId="0" applyFont="1" applyFill="1" applyBorder="1" applyAlignment="1"/>
    <xf numFmtId="0" fontId="2" fillId="0" borderId="0" xfId="0" applyFont="1" applyBorder="1"/>
    <xf numFmtId="0" fontId="1" fillId="2" borderId="0" xfId="0" applyFont="1" applyFill="1" applyBorder="1" applyAlignment="1"/>
    <xf numFmtId="0" fontId="3" fillId="3" borderId="2" xfId="0" applyFont="1" applyFill="1" applyBorder="1"/>
    <xf numFmtId="0" fontId="3" fillId="2" borderId="2" xfId="0" applyFont="1" applyFill="1" applyBorder="1" applyAlignment="1"/>
    <xf numFmtId="0" fontId="2" fillId="0" borderId="2" xfId="0" applyFont="1" applyBorder="1"/>
    <xf numFmtId="0" fontId="1" fillId="2" borderId="2" xfId="0" applyFont="1" applyFill="1" applyBorder="1" applyAlignment="1"/>
    <xf numFmtId="0" fontId="2" fillId="3" borderId="1" xfId="0" applyFont="1" applyFill="1" applyBorder="1"/>
    <xf numFmtId="0" fontId="2" fillId="3" borderId="0" xfId="0" applyFont="1" applyFill="1" applyBorder="1"/>
    <xf numFmtId="1" fontId="2" fillId="3" borderId="0" xfId="0" applyNumberFormat="1" applyFont="1" applyFill="1" applyBorder="1"/>
    <xf numFmtId="1" fontId="2" fillId="3" borderId="1" xfId="0" applyNumberFormat="1" applyFont="1" applyFill="1" applyBorder="1"/>
    <xf numFmtId="1" fontId="2" fillId="3" borderId="2" xfId="0" applyNumberFormat="1" applyFont="1" applyFill="1" applyBorder="1"/>
    <xf numFmtId="0" fontId="3" fillId="0" borderId="0" xfId="0" applyFont="1" applyBorder="1"/>
    <xf numFmtId="0" fontId="1" fillId="3" borderId="7" xfId="0" applyFont="1" applyFill="1" applyBorder="1"/>
    <xf numFmtId="0" fontId="3" fillId="2" borderId="8" xfId="0" applyFont="1" applyFill="1" applyBorder="1"/>
    <xf numFmtId="0" fontId="3" fillId="2" borderId="7" xfId="0" applyFont="1" applyFill="1" applyBorder="1"/>
    <xf numFmtId="0" fontId="3" fillId="2" borderId="6" xfId="0" applyFont="1" applyFill="1" applyBorder="1"/>
    <xf numFmtId="0" fontId="0" fillId="0" borderId="1" xfId="0" applyFont="1" applyBorder="1"/>
    <xf numFmtId="0" fontId="0" fillId="3" borderId="4" xfId="0" applyFont="1" applyFill="1" applyBorder="1"/>
    <xf numFmtId="0" fontId="0" fillId="3" borderId="5" xfId="0" applyFont="1" applyFill="1" applyBorder="1"/>
    <xf numFmtId="0" fontId="0" fillId="2" borderId="1" xfId="0" applyFont="1" applyFill="1" applyBorder="1"/>
    <xf numFmtId="0" fontId="0" fillId="2" borderId="0" xfId="0" applyFont="1" applyFill="1" applyBorder="1"/>
    <xf numFmtId="0" fontId="0" fillId="2" borderId="2" xfId="0" applyFont="1" applyFill="1" applyBorder="1"/>
    <xf numFmtId="0" fontId="2" fillId="2" borderId="1" xfId="0" applyFont="1" applyFill="1" applyBorder="1"/>
    <xf numFmtId="0" fontId="2" fillId="2" borderId="0" xfId="0" applyFont="1" applyFill="1" applyBorder="1"/>
    <xf numFmtId="0" fontId="2" fillId="2" borderId="2" xfId="0" applyFont="1" applyFill="1" applyBorder="1"/>
    <xf numFmtId="2" fontId="0" fillId="3" borderId="5" xfId="0" applyNumberFormat="1" applyFont="1" applyFill="1" applyBorder="1"/>
    <xf numFmtId="2" fontId="0" fillId="3" borderId="3" xfId="0" applyNumberFormat="1" applyFont="1" applyFill="1" applyBorder="1"/>
    <xf numFmtId="0" fontId="1" fillId="3" borderId="8" xfId="0" applyFont="1" applyFill="1" applyBorder="1"/>
    <xf numFmtId="0" fontId="1" fillId="2" borderId="1" xfId="0" applyFont="1" applyFill="1" applyBorder="1"/>
    <xf numFmtId="0" fontId="0" fillId="3" borderId="3" xfId="0" applyFont="1" applyFill="1" applyBorder="1"/>
    <xf numFmtId="0" fontId="1" fillId="3" borderId="8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1" xfId="0" applyFont="1" applyBorder="1" applyAlignment="1">
      <alignment horizontal="left"/>
    </xf>
    <xf numFmtId="0" fontId="0" fillId="0" borderId="0" xfId="0" applyFont="1" applyBorder="1" applyAlignment="1">
      <alignment horizontal="left"/>
    </xf>
    <xf numFmtId="0" fontId="0" fillId="0" borderId="2" xfId="0" applyFont="1" applyBorder="1" applyAlignment="1">
      <alignment horizontal="left"/>
    </xf>
    <xf numFmtId="1" fontId="0" fillId="3" borderId="4" xfId="0" applyNumberFormat="1" applyFont="1" applyFill="1" applyBorder="1"/>
    <xf numFmtId="1" fontId="0" fillId="3" borderId="5" xfId="0" applyNumberFormat="1" applyFont="1" applyFill="1" applyBorder="1"/>
    <xf numFmtId="1" fontId="0" fillId="3" borderId="3" xfId="0" applyNumberFormat="1" applyFont="1" applyFill="1" applyBorder="1"/>
    <xf numFmtId="0" fontId="2" fillId="0" borderId="0" xfId="0" applyFont="1"/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0" fillId="0" borderId="0" xfId="0" applyFont="1"/>
    <xf numFmtId="1" fontId="2" fillId="0" borderId="0" xfId="0" applyNumberFormat="1" applyFont="1" applyBorder="1"/>
    <xf numFmtId="0" fontId="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76197A-5E6F-9E48-B0FB-5D042FE1289E}">
  <dimension ref="A1:Q49"/>
  <sheetViews>
    <sheetView tabSelected="1" workbookViewId="0">
      <selection activeCell="I11" sqref="I11"/>
    </sheetView>
  </sheetViews>
  <sheetFormatPr baseColWidth="10" defaultRowHeight="16" x14ac:dyDescent="0.2"/>
  <cols>
    <col min="1" max="4" width="10.83203125" style="52"/>
    <col min="5" max="5" width="14.1640625" style="52" customWidth="1"/>
    <col min="6" max="8" width="10.83203125" style="52"/>
    <col min="9" max="9" width="14.1640625" style="52" customWidth="1"/>
    <col min="10" max="12" width="10.83203125" style="52"/>
    <col min="13" max="13" width="14.1640625" style="52" customWidth="1"/>
    <col min="14" max="16" width="10.83203125" style="52"/>
    <col min="17" max="17" width="14.1640625" style="52" customWidth="1"/>
    <col min="18" max="16384" width="10.83203125" style="52"/>
  </cols>
  <sheetData>
    <row r="1" spans="1:17" x14ac:dyDescent="0.2">
      <c r="A1" s="40" t="s">
        <v>13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1"/>
    </row>
    <row r="2" spans="1:17" x14ac:dyDescent="0.2">
      <c r="A2" s="19"/>
      <c r="B2" s="37" t="s">
        <v>5</v>
      </c>
      <c r="C2" s="38"/>
      <c r="D2" s="38"/>
      <c r="E2" s="39"/>
      <c r="F2" s="38" t="s">
        <v>6</v>
      </c>
      <c r="G2" s="38"/>
      <c r="H2" s="38"/>
      <c r="I2" s="38"/>
      <c r="J2" s="37" t="s">
        <v>7</v>
      </c>
      <c r="K2" s="38"/>
      <c r="L2" s="38"/>
      <c r="M2" s="39"/>
      <c r="N2" s="37" t="s">
        <v>8</v>
      </c>
      <c r="O2" s="38"/>
      <c r="P2" s="38"/>
      <c r="Q2" s="39"/>
    </row>
    <row r="3" spans="1:17" x14ac:dyDescent="0.2">
      <c r="A3" s="4" t="s">
        <v>0</v>
      </c>
      <c r="B3" s="3" t="s">
        <v>1</v>
      </c>
      <c r="C3" s="4" t="s">
        <v>2</v>
      </c>
      <c r="D3" s="4" t="s">
        <v>3</v>
      </c>
      <c r="E3" s="9" t="s">
        <v>4</v>
      </c>
      <c r="F3" s="4" t="s">
        <v>1</v>
      </c>
      <c r="G3" s="4" t="s">
        <v>2</v>
      </c>
      <c r="H3" s="4" t="s">
        <v>3</v>
      </c>
      <c r="I3" s="4" t="s">
        <v>4</v>
      </c>
      <c r="J3" s="3" t="s">
        <v>1</v>
      </c>
      <c r="K3" s="4" t="s">
        <v>2</v>
      </c>
      <c r="L3" s="4" t="s">
        <v>3</v>
      </c>
      <c r="M3" s="9" t="s">
        <v>4</v>
      </c>
      <c r="N3" s="3" t="s">
        <v>1</v>
      </c>
      <c r="O3" s="4" t="s">
        <v>2</v>
      </c>
      <c r="P3" s="4" t="s">
        <v>3</v>
      </c>
      <c r="Q3" s="9" t="s">
        <v>4</v>
      </c>
    </row>
    <row r="4" spans="1:17" s="54" customFormat="1" ht="16" customHeight="1" x14ac:dyDescent="0.2">
      <c r="A4" s="6" t="s">
        <v>9</v>
      </c>
      <c r="B4" s="5"/>
      <c r="C4" s="6"/>
      <c r="D4" s="6"/>
      <c r="E4" s="10"/>
      <c r="F4" s="6"/>
      <c r="G4" s="6"/>
      <c r="H4" s="6"/>
      <c r="I4" s="6"/>
      <c r="J4" s="5"/>
      <c r="K4" s="6"/>
      <c r="L4" s="6"/>
      <c r="M4" s="10"/>
      <c r="N4" s="5"/>
      <c r="O4" s="6"/>
      <c r="P4" s="6"/>
      <c r="Q4" s="10"/>
    </row>
    <row r="5" spans="1:17" x14ac:dyDescent="0.2">
      <c r="A5" s="7">
        <v>1</v>
      </c>
      <c r="B5" s="1">
        <v>17</v>
      </c>
      <c r="C5" s="7">
        <v>14</v>
      </c>
      <c r="D5" s="7">
        <v>52</v>
      </c>
      <c r="E5" s="11">
        <v>6</v>
      </c>
      <c r="F5" s="48">
        <v>17</v>
      </c>
      <c r="G5" s="48">
        <v>14</v>
      </c>
      <c r="H5" s="48">
        <v>62</v>
      </c>
      <c r="I5" s="48">
        <v>10</v>
      </c>
      <c r="J5" s="1">
        <v>17</v>
      </c>
      <c r="K5" s="7">
        <v>14</v>
      </c>
      <c r="L5" s="7">
        <v>54</v>
      </c>
      <c r="M5" s="11">
        <v>5</v>
      </c>
      <c r="N5" s="1">
        <v>17</v>
      </c>
      <c r="O5" s="7">
        <v>14</v>
      </c>
      <c r="P5" s="7">
        <v>62</v>
      </c>
      <c r="Q5" s="11">
        <v>14</v>
      </c>
    </row>
    <row r="6" spans="1:17" x14ac:dyDescent="0.2">
      <c r="A6" s="7">
        <v>2</v>
      </c>
      <c r="B6" s="1">
        <v>17</v>
      </c>
      <c r="C6" s="7">
        <v>14</v>
      </c>
      <c r="D6" s="7">
        <v>58</v>
      </c>
      <c r="E6" s="11">
        <v>7</v>
      </c>
      <c r="F6" s="48">
        <v>17</v>
      </c>
      <c r="G6" s="48">
        <v>14</v>
      </c>
      <c r="H6" s="48">
        <v>73</v>
      </c>
      <c r="I6" s="48">
        <v>11</v>
      </c>
      <c r="J6" s="1">
        <v>17</v>
      </c>
      <c r="K6" s="7">
        <v>14</v>
      </c>
      <c r="L6" s="7">
        <v>60</v>
      </c>
      <c r="M6" s="11">
        <v>7</v>
      </c>
      <c r="N6" s="1">
        <v>17</v>
      </c>
      <c r="O6" s="7">
        <v>14</v>
      </c>
      <c r="P6" s="7">
        <v>70</v>
      </c>
      <c r="Q6" s="11">
        <v>16</v>
      </c>
    </row>
    <row r="7" spans="1:17" x14ac:dyDescent="0.2">
      <c r="A7" s="7">
        <v>3</v>
      </c>
      <c r="B7" s="1">
        <v>17</v>
      </c>
      <c r="C7" s="7">
        <v>14</v>
      </c>
      <c r="D7" s="7">
        <v>64</v>
      </c>
      <c r="E7" s="11">
        <v>8</v>
      </c>
      <c r="F7" s="48">
        <v>17</v>
      </c>
      <c r="G7" s="48">
        <v>14</v>
      </c>
      <c r="H7" s="48">
        <v>110</v>
      </c>
      <c r="I7" s="48">
        <v>10</v>
      </c>
      <c r="J7" s="1">
        <v>17</v>
      </c>
      <c r="K7" s="7">
        <v>14</v>
      </c>
      <c r="L7" s="7">
        <v>66</v>
      </c>
      <c r="M7" s="11">
        <v>8</v>
      </c>
      <c r="N7" s="1">
        <v>17</v>
      </c>
      <c r="O7" s="7">
        <v>14</v>
      </c>
      <c r="P7" s="7">
        <v>78</v>
      </c>
      <c r="Q7" s="11">
        <v>16</v>
      </c>
    </row>
    <row r="8" spans="1:17" x14ac:dyDescent="0.2">
      <c r="A8" s="7">
        <v>4</v>
      </c>
      <c r="B8" s="1">
        <v>17</v>
      </c>
      <c r="C8" s="7">
        <v>14</v>
      </c>
      <c r="D8" s="7">
        <v>76</v>
      </c>
      <c r="E8" s="11">
        <v>9</v>
      </c>
      <c r="F8" s="48">
        <v>17</v>
      </c>
      <c r="G8" s="48">
        <v>14</v>
      </c>
      <c r="H8" s="48">
        <v>56</v>
      </c>
      <c r="I8" s="48">
        <v>10</v>
      </c>
      <c r="J8" s="1">
        <v>17</v>
      </c>
      <c r="K8" s="7">
        <v>14</v>
      </c>
      <c r="L8" s="7">
        <v>78</v>
      </c>
      <c r="M8" s="11">
        <v>9</v>
      </c>
      <c r="N8" s="1">
        <v>25</v>
      </c>
      <c r="O8" s="7">
        <v>22</v>
      </c>
      <c r="P8" s="7">
        <v>89</v>
      </c>
      <c r="Q8" s="11">
        <v>19</v>
      </c>
    </row>
    <row r="9" spans="1:17" x14ac:dyDescent="0.2">
      <c r="A9" s="7">
        <v>5</v>
      </c>
      <c r="B9" s="1">
        <v>17</v>
      </c>
      <c r="C9" s="7">
        <v>14</v>
      </c>
      <c r="D9" s="7">
        <v>79</v>
      </c>
      <c r="E9" s="11">
        <v>11</v>
      </c>
      <c r="F9" s="48">
        <v>17</v>
      </c>
      <c r="G9" s="48">
        <v>14</v>
      </c>
      <c r="H9" s="48">
        <v>63</v>
      </c>
      <c r="I9" s="48">
        <v>13</v>
      </c>
      <c r="J9" s="1">
        <v>17</v>
      </c>
      <c r="K9" s="7">
        <v>14</v>
      </c>
      <c r="L9" s="7">
        <v>84</v>
      </c>
      <c r="M9" s="11">
        <v>10</v>
      </c>
      <c r="N9" s="1">
        <v>25</v>
      </c>
      <c r="O9" s="7">
        <v>22</v>
      </c>
      <c r="P9" s="7">
        <v>96</v>
      </c>
      <c r="Q9" s="11">
        <v>21</v>
      </c>
    </row>
    <row r="10" spans="1:17" x14ac:dyDescent="0.2">
      <c r="A10" s="7">
        <v>6</v>
      </c>
      <c r="B10" s="1">
        <v>17</v>
      </c>
      <c r="C10" s="7">
        <v>14</v>
      </c>
      <c r="D10" s="7">
        <v>87</v>
      </c>
      <c r="E10" s="11">
        <v>14</v>
      </c>
      <c r="F10" s="48">
        <v>17</v>
      </c>
      <c r="G10" s="48">
        <v>14</v>
      </c>
      <c r="H10" s="48">
        <v>79</v>
      </c>
      <c r="I10" s="48">
        <v>10</v>
      </c>
      <c r="J10" s="1">
        <v>17</v>
      </c>
      <c r="K10" s="7">
        <v>14</v>
      </c>
      <c r="L10" s="7">
        <v>90</v>
      </c>
      <c r="M10" s="11">
        <v>10</v>
      </c>
      <c r="N10" s="1">
        <v>25</v>
      </c>
      <c r="O10" s="7">
        <v>22</v>
      </c>
      <c r="P10" s="7">
        <v>103</v>
      </c>
      <c r="Q10" s="11">
        <v>21</v>
      </c>
    </row>
    <row r="11" spans="1:17" x14ac:dyDescent="0.2">
      <c r="A11" s="7">
        <v>7</v>
      </c>
      <c r="B11" s="1">
        <v>17</v>
      </c>
      <c r="C11" s="7">
        <v>14</v>
      </c>
      <c r="D11" s="7">
        <v>96</v>
      </c>
      <c r="E11" s="11">
        <v>13</v>
      </c>
      <c r="F11" s="48">
        <v>17</v>
      </c>
      <c r="G11" s="48">
        <v>14</v>
      </c>
      <c r="H11" s="48">
        <v>72</v>
      </c>
      <c r="I11" s="48">
        <v>10</v>
      </c>
      <c r="J11" s="1">
        <v>17</v>
      </c>
      <c r="K11" s="7">
        <v>14</v>
      </c>
      <c r="L11" s="7">
        <v>99</v>
      </c>
      <c r="M11" s="11">
        <v>10</v>
      </c>
      <c r="N11" s="1">
        <v>25</v>
      </c>
      <c r="O11" s="7">
        <v>22</v>
      </c>
      <c r="P11" s="7">
        <v>120</v>
      </c>
      <c r="Q11" s="11">
        <v>21</v>
      </c>
    </row>
    <row r="12" spans="1:17" x14ac:dyDescent="0.2">
      <c r="A12" s="7">
        <v>8</v>
      </c>
      <c r="B12" s="1">
        <v>17</v>
      </c>
      <c r="C12" s="7">
        <v>14</v>
      </c>
      <c r="D12" s="7">
        <v>96</v>
      </c>
      <c r="E12" s="11">
        <v>13</v>
      </c>
      <c r="F12" s="48">
        <v>17</v>
      </c>
      <c r="G12" s="48">
        <v>14</v>
      </c>
      <c r="H12" s="48">
        <v>92</v>
      </c>
      <c r="I12" s="48">
        <v>16</v>
      </c>
      <c r="J12" s="1">
        <v>17</v>
      </c>
      <c r="K12" s="7">
        <v>14</v>
      </c>
      <c r="L12" s="7">
        <v>103</v>
      </c>
      <c r="M12" s="11">
        <v>11</v>
      </c>
      <c r="N12" s="1">
        <v>25</v>
      </c>
      <c r="O12" s="7">
        <v>22</v>
      </c>
      <c r="P12" s="7">
        <v>128</v>
      </c>
      <c r="Q12" s="11">
        <v>23</v>
      </c>
    </row>
    <row r="13" spans="1:17" x14ac:dyDescent="0.2">
      <c r="A13" s="7">
        <v>9</v>
      </c>
      <c r="B13" s="1">
        <v>17</v>
      </c>
      <c r="C13" s="7">
        <v>14</v>
      </c>
      <c r="D13" s="7">
        <v>97</v>
      </c>
      <c r="E13" s="11">
        <v>13</v>
      </c>
      <c r="F13" s="48">
        <v>17</v>
      </c>
      <c r="G13" s="48">
        <v>14</v>
      </c>
      <c r="H13" s="48">
        <v>71</v>
      </c>
      <c r="I13" s="48">
        <v>10</v>
      </c>
      <c r="J13" s="1">
        <v>17</v>
      </c>
      <c r="K13" s="7">
        <v>14</v>
      </c>
      <c r="L13" s="7">
        <v>106</v>
      </c>
      <c r="M13" s="11">
        <v>12</v>
      </c>
      <c r="N13" s="1">
        <v>25</v>
      </c>
      <c r="O13" s="7">
        <v>22</v>
      </c>
      <c r="P13" s="7">
        <v>136</v>
      </c>
      <c r="Q13" s="11">
        <v>23</v>
      </c>
    </row>
    <row r="14" spans="1:17" x14ac:dyDescent="0.2">
      <c r="A14" s="7">
        <v>10</v>
      </c>
      <c r="B14" s="1">
        <v>17</v>
      </c>
      <c r="C14" s="7">
        <v>14</v>
      </c>
      <c r="D14" s="7">
        <v>97</v>
      </c>
      <c r="E14" s="11">
        <v>14</v>
      </c>
      <c r="F14" s="48">
        <v>17</v>
      </c>
      <c r="G14" s="48">
        <v>14</v>
      </c>
      <c r="H14" s="48">
        <v>154</v>
      </c>
      <c r="I14" s="48">
        <v>16</v>
      </c>
      <c r="J14" s="1">
        <v>17</v>
      </c>
      <c r="K14" s="7">
        <v>14</v>
      </c>
      <c r="L14" s="7">
        <v>110</v>
      </c>
      <c r="M14" s="11">
        <v>12</v>
      </c>
      <c r="N14" s="1">
        <v>25</v>
      </c>
      <c r="O14" s="7">
        <v>22</v>
      </c>
      <c r="P14" s="7">
        <v>152</v>
      </c>
      <c r="Q14" s="11">
        <v>23</v>
      </c>
    </row>
    <row r="15" spans="1:17" x14ac:dyDescent="0.2">
      <c r="A15" s="14" t="s">
        <v>11</v>
      </c>
      <c r="B15" s="13">
        <f>AVERAGE(B5:B14)</f>
        <v>17</v>
      </c>
      <c r="C15" s="14">
        <f t="shared" ref="C15" si="0">AVERAGE(C5:C14)</f>
        <v>14</v>
      </c>
      <c r="D15" s="15">
        <f t="shared" ref="D15" si="1">AVERAGE(D5:D14)</f>
        <v>80.2</v>
      </c>
      <c r="E15" s="17">
        <f t="shared" ref="E15" si="2">AVERAGE(E5:E14)</f>
        <v>10.8</v>
      </c>
      <c r="F15" s="14">
        <f t="shared" ref="F15" si="3">AVERAGE(F5:F14)</f>
        <v>17</v>
      </c>
      <c r="G15" s="14">
        <f t="shared" ref="G15" si="4">AVERAGE(G5:G14)</f>
        <v>14</v>
      </c>
      <c r="H15" s="14">
        <f t="shared" ref="H15" si="5">AVERAGE(H5:H14)</f>
        <v>83.2</v>
      </c>
      <c r="I15" s="15">
        <f t="shared" ref="I15" si="6">AVERAGE(I5:I14)</f>
        <v>11.6</v>
      </c>
      <c r="J15" s="13">
        <f t="shared" ref="J15" si="7">AVERAGE(J5:J14)</f>
        <v>17</v>
      </c>
      <c r="K15" s="14">
        <f t="shared" ref="K15" si="8">AVERAGE(K5:K14)</f>
        <v>14</v>
      </c>
      <c r="L15" s="14">
        <f t="shared" ref="L15" si="9">AVERAGE(L5:L14)</f>
        <v>85</v>
      </c>
      <c r="M15" s="17">
        <f t="shared" ref="M15" si="10">AVERAGE(M5:M14)</f>
        <v>9.4</v>
      </c>
      <c r="N15" s="16">
        <f t="shared" ref="N15" si="11">AVERAGE(N5:N14)</f>
        <v>22.6</v>
      </c>
      <c r="O15" s="15">
        <f t="shared" ref="O15" si="12">AVERAGE(O5:O14)</f>
        <v>19.600000000000001</v>
      </c>
      <c r="P15" s="15">
        <f t="shared" ref="P15" si="13">AVERAGE(P5:P14)</f>
        <v>103.4</v>
      </c>
      <c r="Q15" s="17">
        <f t="shared" ref="Q15" si="14">AVERAGE(Q5:Q14)</f>
        <v>19.7</v>
      </c>
    </row>
    <row r="16" spans="1:17" x14ac:dyDescent="0.2">
      <c r="A16" s="8" t="s">
        <v>10</v>
      </c>
      <c r="B16" s="2"/>
      <c r="C16" s="8"/>
      <c r="D16" s="8"/>
      <c r="E16" s="12"/>
      <c r="F16" s="8"/>
      <c r="G16" s="8"/>
      <c r="H16" s="8"/>
      <c r="I16" s="8"/>
      <c r="J16" s="2"/>
      <c r="K16" s="8"/>
      <c r="L16" s="8"/>
      <c r="M16" s="12"/>
      <c r="N16" s="2"/>
      <c r="O16" s="8"/>
      <c r="P16" s="8"/>
      <c r="Q16" s="12"/>
    </row>
    <row r="17" spans="1:17" x14ac:dyDescent="0.2">
      <c r="A17" s="18">
        <v>11</v>
      </c>
      <c r="B17" s="1">
        <v>15</v>
      </c>
      <c r="C17" s="7">
        <v>10</v>
      </c>
      <c r="D17" s="7">
        <v>169</v>
      </c>
      <c r="E17" s="11">
        <v>46</v>
      </c>
      <c r="F17" s="48">
        <v>15</v>
      </c>
      <c r="G17" s="48">
        <v>10</v>
      </c>
      <c r="H17" s="48">
        <v>293</v>
      </c>
      <c r="I17" s="48">
        <v>39</v>
      </c>
      <c r="J17" s="1">
        <v>15</v>
      </c>
      <c r="K17" s="7">
        <v>10</v>
      </c>
      <c r="L17" s="7">
        <v>231</v>
      </c>
      <c r="M17" s="11">
        <v>35</v>
      </c>
      <c r="N17" s="1">
        <v>21</v>
      </c>
      <c r="O17" s="7">
        <v>16</v>
      </c>
      <c r="P17" s="7">
        <v>232</v>
      </c>
      <c r="Q17" s="11">
        <v>28</v>
      </c>
    </row>
    <row r="18" spans="1:17" x14ac:dyDescent="0.2">
      <c r="A18" s="18">
        <v>12</v>
      </c>
      <c r="B18" s="1">
        <v>25</v>
      </c>
      <c r="C18" s="7">
        <v>20</v>
      </c>
      <c r="D18" s="7">
        <v>318</v>
      </c>
      <c r="E18" s="11">
        <v>36</v>
      </c>
      <c r="F18" s="48">
        <v>41</v>
      </c>
      <c r="G18" s="48">
        <v>36</v>
      </c>
      <c r="H18" s="48">
        <v>187</v>
      </c>
      <c r="I18" s="48">
        <v>24</v>
      </c>
      <c r="J18" s="1">
        <v>25</v>
      </c>
      <c r="K18" s="7">
        <v>20</v>
      </c>
      <c r="L18" s="7">
        <v>329</v>
      </c>
      <c r="M18" s="11">
        <v>27</v>
      </c>
      <c r="N18" s="1">
        <v>59</v>
      </c>
      <c r="O18" s="7">
        <v>54</v>
      </c>
      <c r="P18" s="7">
        <v>236</v>
      </c>
      <c r="Q18" s="11">
        <v>32</v>
      </c>
    </row>
    <row r="19" spans="1:17" x14ac:dyDescent="0.2">
      <c r="A19" s="18">
        <v>13</v>
      </c>
      <c r="B19" s="1">
        <v>35</v>
      </c>
      <c r="C19" s="7">
        <v>30</v>
      </c>
      <c r="D19" s="7">
        <v>420</v>
      </c>
      <c r="E19" s="11">
        <v>27</v>
      </c>
      <c r="F19" s="48">
        <v>35</v>
      </c>
      <c r="G19" s="48">
        <v>30</v>
      </c>
      <c r="H19" s="48">
        <v>277</v>
      </c>
      <c r="I19" s="48">
        <v>27</v>
      </c>
      <c r="J19" s="1">
        <v>35</v>
      </c>
      <c r="K19" s="7">
        <v>30</v>
      </c>
      <c r="L19" s="7">
        <v>410</v>
      </c>
      <c r="M19" s="11">
        <v>20</v>
      </c>
      <c r="N19" s="1">
        <v>61</v>
      </c>
      <c r="O19" s="7">
        <v>56</v>
      </c>
      <c r="P19" s="7">
        <v>200</v>
      </c>
      <c r="Q19" s="11">
        <v>30</v>
      </c>
    </row>
    <row r="20" spans="1:17" x14ac:dyDescent="0.2">
      <c r="A20" s="18">
        <v>14</v>
      </c>
      <c r="B20" s="1">
        <v>43</v>
      </c>
      <c r="C20" s="7">
        <v>38</v>
      </c>
      <c r="D20" s="7">
        <v>404</v>
      </c>
      <c r="E20" s="11">
        <v>20</v>
      </c>
      <c r="F20" s="48">
        <v>47</v>
      </c>
      <c r="G20" s="48">
        <v>42</v>
      </c>
      <c r="H20" s="48">
        <v>224</v>
      </c>
      <c r="I20" s="48">
        <v>23</v>
      </c>
      <c r="J20" s="1">
        <v>43</v>
      </c>
      <c r="K20" s="7">
        <v>38</v>
      </c>
      <c r="L20" s="7">
        <v>396</v>
      </c>
      <c r="M20" s="11">
        <v>16</v>
      </c>
      <c r="N20" s="1">
        <v>59</v>
      </c>
      <c r="O20" s="7">
        <v>54</v>
      </c>
      <c r="P20" s="7">
        <v>255</v>
      </c>
      <c r="Q20" s="11">
        <v>29</v>
      </c>
    </row>
    <row r="21" spans="1:17" x14ac:dyDescent="0.2">
      <c r="A21" s="18">
        <v>15</v>
      </c>
      <c r="B21" s="1">
        <v>47</v>
      </c>
      <c r="C21" s="7">
        <v>42</v>
      </c>
      <c r="D21" s="7">
        <v>428</v>
      </c>
      <c r="E21" s="11">
        <v>20</v>
      </c>
      <c r="F21" s="48">
        <v>47</v>
      </c>
      <c r="G21" s="48">
        <v>42</v>
      </c>
      <c r="H21" s="48">
        <v>303</v>
      </c>
      <c r="I21" s="48">
        <v>31</v>
      </c>
      <c r="J21" s="1">
        <v>47</v>
      </c>
      <c r="K21" s="7">
        <v>42</v>
      </c>
      <c r="L21" s="7">
        <v>418</v>
      </c>
      <c r="M21" s="11">
        <v>16</v>
      </c>
      <c r="N21" s="1">
        <v>87</v>
      </c>
      <c r="O21" s="7">
        <v>82</v>
      </c>
      <c r="P21" s="7">
        <v>233</v>
      </c>
      <c r="Q21" s="11">
        <v>33</v>
      </c>
    </row>
    <row r="22" spans="1:17" x14ac:dyDescent="0.2">
      <c r="A22" s="18">
        <v>16</v>
      </c>
      <c r="B22" s="1">
        <v>55</v>
      </c>
      <c r="C22" s="7">
        <v>50</v>
      </c>
      <c r="D22" s="7">
        <v>412</v>
      </c>
      <c r="E22" s="11">
        <v>18</v>
      </c>
      <c r="F22" s="48">
        <v>63</v>
      </c>
      <c r="G22" s="48">
        <v>58</v>
      </c>
      <c r="H22" s="48">
        <v>398</v>
      </c>
      <c r="I22" s="48">
        <v>37</v>
      </c>
      <c r="J22" s="1">
        <v>55</v>
      </c>
      <c r="K22" s="7">
        <v>50</v>
      </c>
      <c r="L22" s="7">
        <v>404</v>
      </c>
      <c r="M22" s="11">
        <v>16</v>
      </c>
      <c r="N22" s="1">
        <v>85</v>
      </c>
      <c r="O22" s="7">
        <v>80</v>
      </c>
      <c r="P22" s="7">
        <v>236</v>
      </c>
      <c r="Q22" s="11">
        <v>33</v>
      </c>
    </row>
    <row r="23" spans="1:17" x14ac:dyDescent="0.2">
      <c r="A23" s="18">
        <v>17</v>
      </c>
      <c r="B23" s="1">
        <v>59</v>
      </c>
      <c r="C23" s="7">
        <v>54</v>
      </c>
      <c r="D23" s="7">
        <v>430</v>
      </c>
      <c r="E23" s="11">
        <v>19</v>
      </c>
      <c r="F23" s="48">
        <v>71</v>
      </c>
      <c r="G23" s="48">
        <v>66</v>
      </c>
      <c r="H23" s="48">
        <v>388</v>
      </c>
      <c r="I23" s="48">
        <v>25</v>
      </c>
      <c r="J23" s="1">
        <v>59</v>
      </c>
      <c r="K23" s="7">
        <v>54</v>
      </c>
      <c r="L23" s="7">
        <v>418</v>
      </c>
      <c r="M23" s="11">
        <v>16</v>
      </c>
      <c r="N23" s="1">
        <v>83</v>
      </c>
      <c r="O23" s="7">
        <v>78</v>
      </c>
      <c r="P23" s="7">
        <v>221</v>
      </c>
      <c r="Q23" s="11">
        <v>39</v>
      </c>
    </row>
    <row r="24" spans="1:17" x14ac:dyDescent="0.2">
      <c r="A24" s="24" t="s">
        <v>11</v>
      </c>
      <c r="B24" s="45">
        <f>AVERAGE(B17:B23)</f>
        <v>39.857142857142854</v>
      </c>
      <c r="C24" s="46">
        <f t="shared" ref="C24" si="15">AVERAGE(C17:C23)</f>
        <v>34.857142857142854</v>
      </c>
      <c r="D24" s="46">
        <f t="shared" ref="D24" si="16">AVERAGE(D17:D23)</f>
        <v>368.71428571428572</v>
      </c>
      <c r="E24" s="47">
        <f t="shared" ref="E24" si="17">AVERAGE(E17:E23)</f>
        <v>26.571428571428573</v>
      </c>
      <c r="F24" s="46">
        <f t="shared" ref="F24" si="18">AVERAGE(F17:F23)</f>
        <v>45.571428571428569</v>
      </c>
      <c r="G24" s="46">
        <f t="shared" ref="G24" si="19">AVERAGE(G17:G23)</f>
        <v>40.571428571428569</v>
      </c>
      <c r="H24" s="46">
        <f t="shared" ref="H24" si="20">AVERAGE(H17:H23)</f>
        <v>295.71428571428572</v>
      </c>
      <c r="I24" s="46">
        <f t="shared" ref="I24" si="21">AVERAGE(I17:I23)</f>
        <v>29.428571428571427</v>
      </c>
      <c r="J24" s="45">
        <f t="shared" ref="J24" si="22">AVERAGE(J17:J23)</f>
        <v>39.857142857142854</v>
      </c>
      <c r="K24" s="46">
        <f t="shared" ref="K24" si="23">AVERAGE(K17:K23)</f>
        <v>34.857142857142854</v>
      </c>
      <c r="L24" s="46">
        <f t="shared" ref="L24" si="24">AVERAGE(L17:L23)</f>
        <v>372.28571428571428</v>
      </c>
      <c r="M24" s="47">
        <f t="shared" ref="M24" si="25">AVERAGE(M17:M23)</f>
        <v>20.857142857142858</v>
      </c>
      <c r="N24" s="45">
        <f t="shared" ref="N24" si="26">AVERAGE(N17:N23)</f>
        <v>65</v>
      </c>
      <c r="O24" s="46">
        <f t="shared" ref="O24" si="27">AVERAGE(O17:O23)</f>
        <v>60</v>
      </c>
      <c r="P24" s="46">
        <f t="shared" ref="P24" si="28">AVERAGE(P17:P23)</f>
        <v>230.42857142857142</v>
      </c>
      <c r="Q24" s="47">
        <f t="shared" ref="Q24" si="29">AVERAGE(Q17:Q23)</f>
        <v>32</v>
      </c>
    </row>
    <row r="26" spans="1:17" x14ac:dyDescent="0.2">
      <c r="A26" s="40" t="s">
        <v>12</v>
      </c>
      <c r="B26" s="40"/>
      <c r="C26" s="40"/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1"/>
    </row>
    <row r="27" spans="1:17" x14ac:dyDescent="0.2">
      <c r="A27" s="19"/>
      <c r="B27" s="37" t="s">
        <v>5</v>
      </c>
      <c r="C27" s="38"/>
      <c r="D27" s="38"/>
      <c r="E27" s="39"/>
      <c r="F27" s="37" t="s">
        <v>6</v>
      </c>
      <c r="G27" s="38"/>
      <c r="H27" s="38"/>
      <c r="I27" s="38"/>
      <c r="J27" s="37" t="s">
        <v>7</v>
      </c>
      <c r="K27" s="38"/>
      <c r="L27" s="38"/>
      <c r="M27" s="38"/>
      <c r="N27" s="37" t="s">
        <v>8</v>
      </c>
      <c r="O27" s="38"/>
      <c r="P27" s="38"/>
      <c r="Q27" s="39"/>
    </row>
    <row r="28" spans="1:17" x14ac:dyDescent="0.2">
      <c r="A28" s="4" t="s">
        <v>0</v>
      </c>
      <c r="B28" s="3" t="s">
        <v>1</v>
      </c>
      <c r="C28" s="4" t="s">
        <v>2</v>
      </c>
      <c r="D28" s="4" t="s">
        <v>3</v>
      </c>
      <c r="E28" s="9" t="s">
        <v>4</v>
      </c>
      <c r="F28" s="3" t="s">
        <v>1</v>
      </c>
      <c r="G28" s="4" t="s">
        <v>2</v>
      </c>
      <c r="H28" s="4" t="s">
        <v>3</v>
      </c>
      <c r="I28" s="4" t="s">
        <v>4</v>
      </c>
      <c r="J28" s="3" t="s">
        <v>1</v>
      </c>
      <c r="K28" s="4" t="s">
        <v>2</v>
      </c>
      <c r="L28" s="4" t="s">
        <v>3</v>
      </c>
      <c r="M28" s="4" t="s">
        <v>4</v>
      </c>
      <c r="N28" s="3" t="s">
        <v>1</v>
      </c>
      <c r="O28" s="4" t="s">
        <v>2</v>
      </c>
      <c r="P28" s="4" t="s">
        <v>3</v>
      </c>
      <c r="Q28" s="9" t="s">
        <v>4</v>
      </c>
    </row>
    <row r="29" spans="1:17" x14ac:dyDescent="0.2">
      <c r="A29" s="6" t="s">
        <v>9</v>
      </c>
      <c r="B29" s="5"/>
      <c r="C29" s="6"/>
      <c r="D29" s="6"/>
      <c r="E29" s="10"/>
      <c r="F29" s="5"/>
      <c r="G29" s="6"/>
      <c r="H29" s="6"/>
      <c r="I29" s="6"/>
      <c r="J29" s="5"/>
      <c r="K29" s="6"/>
      <c r="L29" s="6"/>
      <c r="M29" s="6"/>
      <c r="N29" s="5"/>
      <c r="O29" s="6"/>
      <c r="P29" s="6"/>
      <c r="Q29" s="10"/>
    </row>
    <row r="30" spans="1:17" x14ac:dyDescent="0.2">
      <c r="A30" s="7">
        <v>1</v>
      </c>
      <c r="B30" s="1">
        <v>17</v>
      </c>
      <c r="C30" s="7">
        <v>14</v>
      </c>
      <c r="D30" s="7">
        <v>51</v>
      </c>
      <c r="E30" s="11">
        <v>7</v>
      </c>
      <c r="F30" s="1">
        <v>17</v>
      </c>
      <c r="G30" s="7">
        <v>14</v>
      </c>
      <c r="H30" s="7">
        <v>28</v>
      </c>
      <c r="I30" s="7">
        <v>11</v>
      </c>
      <c r="J30" s="1">
        <v>17</v>
      </c>
      <c r="K30" s="7">
        <v>14</v>
      </c>
      <c r="L30" s="7">
        <v>54</v>
      </c>
      <c r="M30" s="7">
        <v>5</v>
      </c>
      <c r="N30" s="1">
        <v>17</v>
      </c>
      <c r="O30" s="7">
        <v>14</v>
      </c>
      <c r="P30" s="7">
        <v>62</v>
      </c>
      <c r="Q30" s="11">
        <v>14</v>
      </c>
    </row>
    <row r="31" spans="1:17" x14ac:dyDescent="0.2">
      <c r="A31" s="7">
        <v>2</v>
      </c>
      <c r="B31" s="1">
        <v>17</v>
      </c>
      <c r="C31" s="7">
        <v>14</v>
      </c>
      <c r="D31" s="7">
        <v>55</v>
      </c>
      <c r="E31" s="11">
        <v>10</v>
      </c>
      <c r="F31" s="1">
        <v>17</v>
      </c>
      <c r="G31" s="7">
        <v>14</v>
      </c>
      <c r="H31" s="7">
        <v>28</v>
      </c>
      <c r="I31" s="7">
        <v>13</v>
      </c>
      <c r="J31" s="1">
        <v>17</v>
      </c>
      <c r="K31" s="7">
        <v>14</v>
      </c>
      <c r="L31" s="7">
        <v>60</v>
      </c>
      <c r="M31" s="7">
        <v>7</v>
      </c>
      <c r="N31" s="1">
        <v>17</v>
      </c>
      <c r="O31" s="7">
        <v>14</v>
      </c>
      <c r="P31" s="7">
        <v>70</v>
      </c>
      <c r="Q31" s="11">
        <v>16</v>
      </c>
    </row>
    <row r="32" spans="1:17" x14ac:dyDescent="0.2">
      <c r="A32" s="7">
        <v>3</v>
      </c>
      <c r="B32" s="1">
        <v>17</v>
      </c>
      <c r="C32" s="7">
        <v>14</v>
      </c>
      <c r="D32" s="7">
        <v>60</v>
      </c>
      <c r="E32" s="11">
        <v>11</v>
      </c>
      <c r="F32" s="1">
        <v>17</v>
      </c>
      <c r="G32" s="7">
        <v>14</v>
      </c>
      <c r="H32" s="7">
        <v>28</v>
      </c>
      <c r="I32" s="7">
        <v>13</v>
      </c>
      <c r="J32" s="1">
        <v>17</v>
      </c>
      <c r="K32" s="7">
        <v>14</v>
      </c>
      <c r="L32" s="7">
        <v>66</v>
      </c>
      <c r="M32" s="7">
        <v>8</v>
      </c>
      <c r="N32" s="1">
        <v>17</v>
      </c>
      <c r="O32" s="7">
        <v>14</v>
      </c>
      <c r="P32" s="7">
        <v>78</v>
      </c>
      <c r="Q32" s="11">
        <v>16</v>
      </c>
    </row>
    <row r="33" spans="1:17" x14ac:dyDescent="0.2">
      <c r="A33" s="7">
        <v>4</v>
      </c>
      <c r="B33" s="1">
        <v>17</v>
      </c>
      <c r="C33" s="7">
        <v>14</v>
      </c>
      <c r="D33" s="7">
        <v>64</v>
      </c>
      <c r="E33" s="11">
        <v>12</v>
      </c>
      <c r="F33" s="1">
        <v>17</v>
      </c>
      <c r="G33" s="7">
        <v>14</v>
      </c>
      <c r="H33" s="7">
        <v>28</v>
      </c>
      <c r="I33" s="7">
        <v>13</v>
      </c>
      <c r="J33" s="1">
        <v>17</v>
      </c>
      <c r="K33" s="7">
        <v>14</v>
      </c>
      <c r="L33" s="7">
        <v>78</v>
      </c>
      <c r="M33" s="7">
        <v>9</v>
      </c>
      <c r="N33" s="1">
        <v>25</v>
      </c>
      <c r="O33" s="7">
        <v>22</v>
      </c>
      <c r="P33" s="7">
        <v>89</v>
      </c>
      <c r="Q33" s="11">
        <v>19</v>
      </c>
    </row>
    <row r="34" spans="1:17" x14ac:dyDescent="0.2">
      <c r="A34" s="7">
        <v>5</v>
      </c>
      <c r="B34" s="1">
        <v>17</v>
      </c>
      <c r="C34" s="7">
        <v>14</v>
      </c>
      <c r="D34" s="7">
        <v>63</v>
      </c>
      <c r="E34" s="11">
        <v>13</v>
      </c>
      <c r="F34" s="1">
        <v>17</v>
      </c>
      <c r="G34" s="7">
        <v>14</v>
      </c>
      <c r="H34" s="7">
        <v>28</v>
      </c>
      <c r="I34" s="7">
        <v>13</v>
      </c>
      <c r="J34" s="1">
        <v>17</v>
      </c>
      <c r="K34" s="7">
        <v>14</v>
      </c>
      <c r="L34" s="7">
        <v>84</v>
      </c>
      <c r="M34" s="7">
        <v>10</v>
      </c>
      <c r="N34" s="1">
        <v>25</v>
      </c>
      <c r="O34" s="7">
        <v>22</v>
      </c>
      <c r="P34" s="7">
        <v>96</v>
      </c>
      <c r="Q34" s="11">
        <v>21</v>
      </c>
    </row>
    <row r="35" spans="1:17" x14ac:dyDescent="0.2">
      <c r="A35" s="7">
        <v>6</v>
      </c>
      <c r="B35" s="1">
        <v>17</v>
      </c>
      <c r="C35" s="7">
        <v>14</v>
      </c>
      <c r="D35" s="7">
        <v>63</v>
      </c>
      <c r="E35" s="11">
        <v>13</v>
      </c>
      <c r="F35" s="1">
        <v>17</v>
      </c>
      <c r="G35" s="7">
        <v>14</v>
      </c>
      <c r="H35" s="7">
        <v>28</v>
      </c>
      <c r="I35" s="7">
        <v>13</v>
      </c>
      <c r="J35" s="1">
        <v>17</v>
      </c>
      <c r="K35" s="7">
        <v>14</v>
      </c>
      <c r="L35" s="7">
        <v>90</v>
      </c>
      <c r="M35" s="7">
        <v>10</v>
      </c>
      <c r="N35" s="1">
        <v>25</v>
      </c>
      <c r="O35" s="7">
        <v>22</v>
      </c>
      <c r="P35" s="7">
        <v>103</v>
      </c>
      <c r="Q35" s="11">
        <v>21</v>
      </c>
    </row>
    <row r="36" spans="1:17" x14ac:dyDescent="0.2">
      <c r="A36" s="7">
        <v>7</v>
      </c>
      <c r="B36" s="1">
        <v>17</v>
      </c>
      <c r="C36" s="7">
        <v>14</v>
      </c>
      <c r="D36" s="7">
        <v>63</v>
      </c>
      <c r="E36" s="11">
        <v>13</v>
      </c>
      <c r="F36" s="1">
        <v>17</v>
      </c>
      <c r="G36" s="7">
        <v>14</v>
      </c>
      <c r="H36" s="7">
        <v>28</v>
      </c>
      <c r="I36" s="7">
        <v>13</v>
      </c>
      <c r="J36" s="1">
        <v>17</v>
      </c>
      <c r="K36" s="7">
        <v>14</v>
      </c>
      <c r="L36" s="7">
        <v>99</v>
      </c>
      <c r="M36" s="7">
        <v>10</v>
      </c>
      <c r="N36" s="1">
        <v>25</v>
      </c>
      <c r="O36" s="7">
        <v>22</v>
      </c>
      <c r="P36" s="7">
        <v>120</v>
      </c>
      <c r="Q36" s="11">
        <v>21</v>
      </c>
    </row>
    <row r="37" spans="1:17" x14ac:dyDescent="0.2">
      <c r="A37" s="7">
        <v>8</v>
      </c>
      <c r="B37" s="1">
        <v>17</v>
      </c>
      <c r="C37" s="7">
        <v>14</v>
      </c>
      <c r="D37" s="7">
        <v>63</v>
      </c>
      <c r="E37" s="11">
        <v>13</v>
      </c>
      <c r="F37" s="1">
        <v>17</v>
      </c>
      <c r="G37" s="7">
        <v>14</v>
      </c>
      <c r="H37" s="7">
        <v>28</v>
      </c>
      <c r="I37" s="7">
        <v>13</v>
      </c>
      <c r="J37" s="1">
        <v>17</v>
      </c>
      <c r="K37" s="7">
        <v>14</v>
      </c>
      <c r="L37" s="7">
        <v>103</v>
      </c>
      <c r="M37" s="7">
        <v>11</v>
      </c>
      <c r="N37" s="1">
        <v>25</v>
      </c>
      <c r="O37" s="7">
        <v>22</v>
      </c>
      <c r="P37" s="7">
        <v>128</v>
      </c>
      <c r="Q37" s="11">
        <v>23</v>
      </c>
    </row>
    <row r="38" spans="1:17" x14ac:dyDescent="0.2">
      <c r="A38" s="7">
        <v>9</v>
      </c>
      <c r="B38" s="1">
        <v>17</v>
      </c>
      <c r="C38" s="7">
        <v>14</v>
      </c>
      <c r="D38" s="7">
        <v>63</v>
      </c>
      <c r="E38" s="11">
        <v>13</v>
      </c>
      <c r="F38" s="1">
        <v>17</v>
      </c>
      <c r="G38" s="7">
        <v>14</v>
      </c>
      <c r="H38" s="7">
        <v>28</v>
      </c>
      <c r="I38" s="7">
        <v>13</v>
      </c>
      <c r="J38" s="1">
        <v>17</v>
      </c>
      <c r="K38" s="7">
        <v>14</v>
      </c>
      <c r="L38" s="7">
        <v>106</v>
      </c>
      <c r="M38" s="7">
        <v>12</v>
      </c>
      <c r="N38" s="1">
        <v>25</v>
      </c>
      <c r="O38" s="7">
        <v>22</v>
      </c>
      <c r="P38" s="7">
        <v>136</v>
      </c>
      <c r="Q38" s="11">
        <v>23</v>
      </c>
    </row>
    <row r="39" spans="1:17" x14ac:dyDescent="0.2">
      <c r="A39" s="7">
        <v>10</v>
      </c>
      <c r="B39" s="1">
        <v>17</v>
      </c>
      <c r="C39" s="7">
        <v>14</v>
      </c>
      <c r="D39" s="7">
        <v>63</v>
      </c>
      <c r="E39" s="11">
        <v>13</v>
      </c>
      <c r="F39" s="1">
        <v>17</v>
      </c>
      <c r="G39" s="7">
        <v>14</v>
      </c>
      <c r="H39" s="7">
        <v>28</v>
      </c>
      <c r="I39" s="7">
        <v>13</v>
      </c>
      <c r="J39" s="1">
        <v>17</v>
      </c>
      <c r="K39" s="7">
        <v>14</v>
      </c>
      <c r="L39" s="7">
        <v>110</v>
      </c>
      <c r="M39" s="7">
        <v>12</v>
      </c>
      <c r="N39" s="1">
        <v>25</v>
      </c>
      <c r="O39" s="7">
        <v>22</v>
      </c>
      <c r="P39" s="7">
        <v>152</v>
      </c>
      <c r="Q39" s="11">
        <v>23</v>
      </c>
    </row>
    <row r="40" spans="1:17" x14ac:dyDescent="0.2">
      <c r="A40" s="14" t="s">
        <v>11</v>
      </c>
      <c r="B40" s="13">
        <f>AVERAGE(B30:B39)</f>
        <v>17</v>
      </c>
      <c r="C40" s="14">
        <f t="shared" ref="C40:Q40" si="30">AVERAGE(C30:C39)</f>
        <v>14</v>
      </c>
      <c r="D40" s="15">
        <f t="shared" si="30"/>
        <v>60.8</v>
      </c>
      <c r="E40" s="15">
        <f t="shared" si="30"/>
        <v>11.8</v>
      </c>
      <c r="F40" s="13">
        <f t="shared" si="30"/>
        <v>17</v>
      </c>
      <c r="G40" s="14">
        <f t="shared" si="30"/>
        <v>14</v>
      </c>
      <c r="H40" s="14">
        <f t="shared" si="30"/>
        <v>28</v>
      </c>
      <c r="I40" s="15">
        <f t="shared" si="30"/>
        <v>12.8</v>
      </c>
      <c r="J40" s="13">
        <f t="shared" si="30"/>
        <v>17</v>
      </c>
      <c r="K40" s="14">
        <f t="shared" si="30"/>
        <v>14</v>
      </c>
      <c r="L40" s="14">
        <f t="shared" si="30"/>
        <v>85</v>
      </c>
      <c r="M40" s="15">
        <f t="shared" si="30"/>
        <v>9.4</v>
      </c>
      <c r="N40" s="16">
        <f t="shared" si="30"/>
        <v>22.6</v>
      </c>
      <c r="O40" s="15">
        <f t="shared" si="30"/>
        <v>19.600000000000001</v>
      </c>
      <c r="P40" s="15">
        <f t="shared" si="30"/>
        <v>103.4</v>
      </c>
      <c r="Q40" s="17">
        <f t="shared" si="30"/>
        <v>19.7</v>
      </c>
    </row>
    <row r="41" spans="1:17" x14ac:dyDescent="0.2">
      <c r="A41" s="8" t="s">
        <v>10</v>
      </c>
      <c r="B41" s="2"/>
      <c r="C41" s="8"/>
      <c r="D41" s="8"/>
      <c r="E41" s="12"/>
      <c r="F41" s="2"/>
      <c r="G41" s="8"/>
      <c r="H41" s="8"/>
      <c r="I41" s="8"/>
      <c r="J41" s="2"/>
      <c r="K41" s="8"/>
      <c r="L41" s="8"/>
      <c r="M41" s="8"/>
      <c r="N41" s="2"/>
      <c r="O41" s="8"/>
      <c r="P41" s="8"/>
      <c r="Q41" s="12"/>
    </row>
    <row r="42" spans="1:17" x14ac:dyDescent="0.2">
      <c r="A42" s="18">
        <v>11</v>
      </c>
      <c r="B42" s="1">
        <v>15</v>
      </c>
      <c r="C42" s="7">
        <v>10</v>
      </c>
      <c r="D42" s="7">
        <v>134</v>
      </c>
      <c r="E42" s="11">
        <v>49</v>
      </c>
      <c r="F42" s="1">
        <v>15</v>
      </c>
      <c r="G42" s="7">
        <v>10</v>
      </c>
      <c r="H42" s="7">
        <v>58</v>
      </c>
      <c r="I42" s="7">
        <v>39</v>
      </c>
      <c r="J42" s="1">
        <v>15</v>
      </c>
      <c r="K42" s="7">
        <v>10</v>
      </c>
      <c r="L42" s="7">
        <v>231</v>
      </c>
      <c r="M42" s="7">
        <v>35</v>
      </c>
      <c r="N42" s="1">
        <v>21</v>
      </c>
      <c r="O42" s="7">
        <v>16</v>
      </c>
      <c r="P42" s="7">
        <v>232</v>
      </c>
      <c r="Q42" s="11">
        <v>28</v>
      </c>
    </row>
    <row r="43" spans="1:17" x14ac:dyDescent="0.2">
      <c r="A43" s="18">
        <v>12</v>
      </c>
      <c r="B43" s="1">
        <v>25</v>
      </c>
      <c r="C43" s="7">
        <v>20</v>
      </c>
      <c r="D43" s="7">
        <v>310</v>
      </c>
      <c r="E43" s="11">
        <v>48</v>
      </c>
      <c r="F43" s="1">
        <v>25</v>
      </c>
      <c r="G43" s="7">
        <v>20</v>
      </c>
      <c r="H43" s="7">
        <v>164</v>
      </c>
      <c r="I43" s="7">
        <v>41</v>
      </c>
      <c r="J43" s="1">
        <v>25</v>
      </c>
      <c r="K43" s="7">
        <v>20</v>
      </c>
      <c r="L43" s="7">
        <v>329</v>
      </c>
      <c r="M43" s="7">
        <v>27</v>
      </c>
      <c r="N43" s="1">
        <v>59</v>
      </c>
      <c r="O43" s="7">
        <v>54</v>
      </c>
      <c r="P43" s="7">
        <v>236</v>
      </c>
      <c r="Q43" s="11">
        <v>32</v>
      </c>
    </row>
    <row r="44" spans="1:17" x14ac:dyDescent="0.2">
      <c r="A44" s="18">
        <v>13</v>
      </c>
      <c r="B44" s="1">
        <v>35</v>
      </c>
      <c r="C44" s="7">
        <v>30</v>
      </c>
      <c r="D44" s="7">
        <v>422</v>
      </c>
      <c r="E44" s="11">
        <v>42</v>
      </c>
      <c r="F44" s="1">
        <v>35</v>
      </c>
      <c r="G44" s="7">
        <v>30</v>
      </c>
      <c r="H44" s="7">
        <v>305</v>
      </c>
      <c r="I44" s="7">
        <v>49</v>
      </c>
      <c r="J44" s="1">
        <v>35</v>
      </c>
      <c r="K44" s="7">
        <v>30</v>
      </c>
      <c r="L44" s="7">
        <v>410</v>
      </c>
      <c r="M44" s="7">
        <v>20</v>
      </c>
      <c r="N44" s="1">
        <v>61</v>
      </c>
      <c r="O44" s="7">
        <v>56</v>
      </c>
      <c r="P44" s="7">
        <v>200</v>
      </c>
      <c r="Q44" s="11">
        <v>30</v>
      </c>
    </row>
    <row r="45" spans="1:17" x14ac:dyDescent="0.2">
      <c r="A45" s="18">
        <v>14</v>
      </c>
      <c r="B45" s="1">
        <v>43</v>
      </c>
      <c r="C45" s="7">
        <v>38</v>
      </c>
      <c r="D45" s="7">
        <v>418</v>
      </c>
      <c r="E45" s="11">
        <v>26</v>
      </c>
      <c r="F45" s="1">
        <v>43</v>
      </c>
      <c r="G45" s="7">
        <v>38</v>
      </c>
      <c r="H45" s="7">
        <v>321</v>
      </c>
      <c r="I45" s="7">
        <v>33</v>
      </c>
      <c r="J45" s="1">
        <v>43</v>
      </c>
      <c r="K45" s="7">
        <v>38</v>
      </c>
      <c r="L45" s="7">
        <v>396</v>
      </c>
      <c r="M45" s="7">
        <v>16</v>
      </c>
      <c r="N45" s="1">
        <v>59</v>
      </c>
      <c r="O45" s="7">
        <v>54</v>
      </c>
      <c r="P45" s="7">
        <v>255</v>
      </c>
      <c r="Q45" s="11">
        <v>29</v>
      </c>
    </row>
    <row r="46" spans="1:17" x14ac:dyDescent="0.2">
      <c r="A46" s="18">
        <v>15</v>
      </c>
      <c r="B46" s="1">
        <v>47</v>
      </c>
      <c r="C46" s="7">
        <v>42</v>
      </c>
      <c r="D46" s="7">
        <v>446</v>
      </c>
      <c r="E46" s="11">
        <v>32</v>
      </c>
      <c r="F46" s="1">
        <v>47</v>
      </c>
      <c r="G46" s="7">
        <v>42</v>
      </c>
      <c r="H46" s="7">
        <v>413</v>
      </c>
      <c r="I46" s="7">
        <v>29</v>
      </c>
      <c r="J46" s="1">
        <v>47</v>
      </c>
      <c r="K46" s="7">
        <v>42</v>
      </c>
      <c r="L46" s="7">
        <v>418</v>
      </c>
      <c r="M46" s="7">
        <v>16</v>
      </c>
      <c r="N46" s="1">
        <v>87</v>
      </c>
      <c r="O46" s="7">
        <v>82</v>
      </c>
      <c r="P46" s="7">
        <v>233</v>
      </c>
      <c r="Q46" s="11">
        <v>33</v>
      </c>
    </row>
    <row r="47" spans="1:17" x14ac:dyDescent="0.2">
      <c r="A47" s="18">
        <v>16</v>
      </c>
      <c r="B47" s="1">
        <v>55</v>
      </c>
      <c r="C47" s="7">
        <v>50</v>
      </c>
      <c r="D47" s="7">
        <v>422</v>
      </c>
      <c r="E47" s="11">
        <v>27</v>
      </c>
      <c r="F47" s="1">
        <v>55</v>
      </c>
      <c r="G47" s="7">
        <v>50</v>
      </c>
      <c r="H47" s="7">
        <v>325</v>
      </c>
      <c r="I47" s="7">
        <v>27</v>
      </c>
      <c r="J47" s="1">
        <v>55</v>
      </c>
      <c r="K47" s="7">
        <v>50</v>
      </c>
      <c r="L47" s="7">
        <v>404</v>
      </c>
      <c r="M47" s="7">
        <v>16</v>
      </c>
      <c r="N47" s="1">
        <v>85</v>
      </c>
      <c r="O47" s="7">
        <v>80</v>
      </c>
      <c r="P47" s="7">
        <v>236</v>
      </c>
      <c r="Q47" s="11">
        <v>33</v>
      </c>
    </row>
    <row r="48" spans="1:17" x14ac:dyDescent="0.2">
      <c r="A48" s="18">
        <v>17</v>
      </c>
      <c r="B48" s="1">
        <v>59</v>
      </c>
      <c r="C48" s="7">
        <v>54</v>
      </c>
      <c r="D48" s="7">
        <v>452</v>
      </c>
      <c r="E48" s="11">
        <v>34</v>
      </c>
      <c r="F48" s="1">
        <v>59</v>
      </c>
      <c r="G48" s="7">
        <v>54</v>
      </c>
      <c r="H48" s="7">
        <v>413</v>
      </c>
      <c r="I48" s="7">
        <v>29</v>
      </c>
      <c r="J48" s="1">
        <v>59</v>
      </c>
      <c r="K48" s="7">
        <v>54</v>
      </c>
      <c r="L48" s="7">
        <v>418</v>
      </c>
      <c r="M48" s="7">
        <v>16</v>
      </c>
      <c r="N48" s="1">
        <v>83</v>
      </c>
      <c r="O48" s="7">
        <v>78</v>
      </c>
      <c r="P48" s="7">
        <v>221</v>
      </c>
      <c r="Q48" s="11">
        <v>39</v>
      </c>
    </row>
    <row r="49" spans="1:17" x14ac:dyDescent="0.2">
      <c r="A49" s="24" t="s">
        <v>11</v>
      </c>
      <c r="B49" s="45">
        <f>AVERAGE(B42:B48)</f>
        <v>39.857142857142854</v>
      </c>
      <c r="C49" s="46">
        <f t="shared" ref="C49:Q49" si="31">AVERAGE(C42:C48)</f>
        <v>34.857142857142854</v>
      </c>
      <c r="D49" s="46">
        <f t="shared" si="31"/>
        <v>372</v>
      </c>
      <c r="E49" s="46">
        <f t="shared" si="31"/>
        <v>36.857142857142854</v>
      </c>
      <c r="F49" s="45">
        <f t="shared" si="31"/>
        <v>39.857142857142854</v>
      </c>
      <c r="G49" s="46">
        <f t="shared" si="31"/>
        <v>34.857142857142854</v>
      </c>
      <c r="H49" s="46">
        <f t="shared" si="31"/>
        <v>285.57142857142856</v>
      </c>
      <c r="I49" s="46">
        <f t="shared" si="31"/>
        <v>35.285714285714285</v>
      </c>
      <c r="J49" s="45">
        <f t="shared" si="31"/>
        <v>39.857142857142854</v>
      </c>
      <c r="K49" s="46">
        <f t="shared" si="31"/>
        <v>34.857142857142854</v>
      </c>
      <c r="L49" s="46">
        <f t="shared" si="31"/>
        <v>372.28571428571428</v>
      </c>
      <c r="M49" s="46">
        <f t="shared" si="31"/>
        <v>20.857142857142858</v>
      </c>
      <c r="N49" s="45">
        <f t="shared" si="31"/>
        <v>65</v>
      </c>
      <c r="O49" s="46">
        <f t="shared" si="31"/>
        <v>60</v>
      </c>
      <c r="P49" s="46">
        <f t="shared" si="31"/>
        <v>230.42857142857142</v>
      </c>
      <c r="Q49" s="47">
        <f t="shared" si="31"/>
        <v>32</v>
      </c>
    </row>
  </sheetData>
  <mergeCells count="10">
    <mergeCell ref="A1:Q1"/>
    <mergeCell ref="B2:E2"/>
    <mergeCell ref="F2:I2"/>
    <mergeCell ref="J2:M2"/>
    <mergeCell ref="N2:Q2"/>
    <mergeCell ref="J27:M27"/>
    <mergeCell ref="N27:Q27"/>
    <mergeCell ref="B27:E27"/>
    <mergeCell ref="F27:I27"/>
    <mergeCell ref="A26:Q2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99C406-4147-EC4A-A980-A5A905F44026}">
  <dimension ref="A1:BI28"/>
  <sheetViews>
    <sheetView workbookViewId="0">
      <selection sqref="A1:XFD1048576"/>
    </sheetView>
  </sheetViews>
  <sheetFormatPr baseColWidth="10" defaultRowHeight="16" x14ac:dyDescent="0.2"/>
  <cols>
    <col min="1" max="5" width="10.83203125" style="52"/>
    <col min="6" max="6" width="13.33203125" style="52" customWidth="1"/>
    <col min="7" max="10" width="10.83203125" style="52"/>
    <col min="11" max="11" width="13.33203125" style="52" customWidth="1"/>
    <col min="12" max="15" width="10.83203125" style="52"/>
    <col min="16" max="16" width="13.33203125" style="52" customWidth="1"/>
    <col min="17" max="20" width="10.83203125" style="52"/>
    <col min="21" max="21" width="13.33203125" style="52" customWidth="1"/>
    <col min="22" max="25" width="10.83203125" style="52"/>
    <col min="26" max="26" width="13.33203125" style="52" customWidth="1"/>
    <col min="27" max="30" width="10.83203125" style="52"/>
    <col min="31" max="31" width="13.33203125" style="52" customWidth="1"/>
    <col min="32" max="35" width="10.83203125" style="52"/>
    <col min="36" max="36" width="13.33203125" style="52" customWidth="1"/>
    <col min="37" max="40" width="10.83203125" style="52"/>
    <col min="41" max="41" width="13.33203125" style="52" customWidth="1"/>
    <col min="42" max="45" width="10.83203125" style="52"/>
    <col min="46" max="46" width="13.33203125" style="52" customWidth="1"/>
    <col min="47" max="50" width="10.83203125" style="52"/>
    <col min="51" max="51" width="13.33203125" style="52" customWidth="1"/>
    <col min="52" max="55" width="10.83203125" style="52"/>
    <col min="56" max="56" width="13.33203125" style="52" customWidth="1"/>
    <col min="57" max="60" width="10.83203125" style="52"/>
    <col min="61" max="61" width="13.33203125" style="52" customWidth="1"/>
    <col min="62" max="16384" width="10.83203125" style="52"/>
  </cols>
  <sheetData>
    <row r="1" spans="1:61" x14ac:dyDescent="0.2">
      <c r="A1" s="34"/>
      <c r="B1" s="37" t="s">
        <v>15</v>
      </c>
      <c r="C1" s="38"/>
      <c r="D1" s="38"/>
      <c r="E1" s="38"/>
      <c r="F1" s="39"/>
      <c r="G1" s="38" t="s">
        <v>14</v>
      </c>
      <c r="H1" s="38"/>
      <c r="I1" s="38"/>
      <c r="J1" s="38"/>
      <c r="K1" s="38"/>
      <c r="L1" s="37" t="s">
        <v>16</v>
      </c>
      <c r="M1" s="38"/>
      <c r="N1" s="38"/>
      <c r="O1" s="38"/>
      <c r="P1" s="39"/>
      <c r="Q1" s="38" t="s">
        <v>17</v>
      </c>
      <c r="R1" s="38"/>
      <c r="S1" s="38"/>
      <c r="T1" s="38"/>
      <c r="U1" s="38"/>
      <c r="V1" s="37" t="s">
        <v>18</v>
      </c>
      <c r="W1" s="38"/>
      <c r="X1" s="38"/>
      <c r="Y1" s="38"/>
      <c r="Z1" s="39"/>
      <c r="AA1" s="38" t="s">
        <v>19</v>
      </c>
      <c r="AB1" s="38"/>
      <c r="AC1" s="38"/>
      <c r="AD1" s="38"/>
      <c r="AE1" s="38"/>
      <c r="AF1" s="37" t="s">
        <v>20</v>
      </c>
      <c r="AG1" s="38"/>
      <c r="AH1" s="38"/>
      <c r="AI1" s="38"/>
      <c r="AJ1" s="39"/>
      <c r="AK1" s="38" t="s">
        <v>21</v>
      </c>
      <c r="AL1" s="38"/>
      <c r="AM1" s="38"/>
      <c r="AN1" s="38"/>
      <c r="AO1" s="38"/>
      <c r="AP1" s="37" t="s">
        <v>22</v>
      </c>
      <c r="AQ1" s="38"/>
      <c r="AR1" s="38"/>
      <c r="AS1" s="38"/>
      <c r="AT1" s="39"/>
      <c r="AU1" s="38" t="s">
        <v>23</v>
      </c>
      <c r="AV1" s="38"/>
      <c r="AW1" s="38"/>
      <c r="AX1" s="38"/>
      <c r="AY1" s="38"/>
      <c r="AZ1" s="37" t="s">
        <v>24</v>
      </c>
      <c r="BA1" s="38"/>
      <c r="BB1" s="38"/>
      <c r="BC1" s="38"/>
      <c r="BD1" s="39"/>
      <c r="BE1" s="37" t="s">
        <v>25</v>
      </c>
      <c r="BF1" s="38"/>
      <c r="BG1" s="38"/>
      <c r="BH1" s="38"/>
      <c r="BI1" s="39"/>
    </row>
    <row r="2" spans="1:61" x14ac:dyDescent="0.2">
      <c r="A2" s="3" t="s">
        <v>0</v>
      </c>
      <c r="B2" s="3" t="s">
        <v>1</v>
      </c>
      <c r="C2" s="4" t="s">
        <v>2</v>
      </c>
      <c r="D2" s="4" t="s">
        <v>3</v>
      </c>
      <c r="E2" s="4" t="s">
        <v>4</v>
      </c>
      <c r="F2" s="9" t="s">
        <v>32</v>
      </c>
      <c r="G2" s="4" t="s">
        <v>1</v>
      </c>
      <c r="H2" s="4" t="s">
        <v>2</v>
      </c>
      <c r="I2" s="4" t="s">
        <v>3</v>
      </c>
      <c r="J2" s="4" t="s">
        <v>4</v>
      </c>
      <c r="K2" s="4" t="s">
        <v>32</v>
      </c>
      <c r="L2" s="3" t="s">
        <v>1</v>
      </c>
      <c r="M2" s="4" t="s">
        <v>2</v>
      </c>
      <c r="N2" s="4" t="s">
        <v>3</v>
      </c>
      <c r="O2" s="4" t="s">
        <v>4</v>
      </c>
      <c r="P2" s="9" t="s">
        <v>32</v>
      </c>
      <c r="Q2" s="4" t="s">
        <v>1</v>
      </c>
      <c r="R2" s="4" t="s">
        <v>2</v>
      </c>
      <c r="S2" s="4" t="s">
        <v>3</v>
      </c>
      <c r="T2" s="4" t="s">
        <v>4</v>
      </c>
      <c r="U2" s="4" t="s">
        <v>32</v>
      </c>
      <c r="V2" s="3" t="s">
        <v>1</v>
      </c>
      <c r="W2" s="4" t="s">
        <v>2</v>
      </c>
      <c r="X2" s="4" t="s">
        <v>3</v>
      </c>
      <c r="Y2" s="4" t="s">
        <v>4</v>
      </c>
      <c r="Z2" s="9" t="s">
        <v>32</v>
      </c>
      <c r="AA2" s="4" t="s">
        <v>1</v>
      </c>
      <c r="AB2" s="4" t="s">
        <v>2</v>
      </c>
      <c r="AC2" s="4" t="s">
        <v>3</v>
      </c>
      <c r="AD2" s="4" t="s">
        <v>4</v>
      </c>
      <c r="AE2" s="4" t="s">
        <v>32</v>
      </c>
      <c r="AF2" s="3" t="s">
        <v>1</v>
      </c>
      <c r="AG2" s="4" t="s">
        <v>2</v>
      </c>
      <c r="AH2" s="4" t="s">
        <v>3</v>
      </c>
      <c r="AI2" s="4" t="s">
        <v>4</v>
      </c>
      <c r="AJ2" s="9" t="s">
        <v>32</v>
      </c>
      <c r="AK2" s="4" t="s">
        <v>1</v>
      </c>
      <c r="AL2" s="4" t="s">
        <v>2</v>
      </c>
      <c r="AM2" s="4" t="s">
        <v>3</v>
      </c>
      <c r="AN2" s="4" t="s">
        <v>4</v>
      </c>
      <c r="AO2" s="4" t="s">
        <v>32</v>
      </c>
      <c r="AP2" s="3" t="s">
        <v>1</v>
      </c>
      <c r="AQ2" s="4" t="s">
        <v>2</v>
      </c>
      <c r="AR2" s="4" t="s">
        <v>3</v>
      </c>
      <c r="AS2" s="4" t="s">
        <v>4</v>
      </c>
      <c r="AT2" s="9" t="s">
        <v>32</v>
      </c>
      <c r="AU2" s="4" t="s">
        <v>1</v>
      </c>
      <c r="AV2" s="4" t="s">
        <v>2</v>
      </c>
      <c r="AW2" s="4" t="s">
        <v>3</v>
      </c>
      <c r="AX2" s="4" t="s">
        <v>4</v>
      </c>
      <c r="AY2" s="4" t="s">
        <v>32</v>
      </c>
      <c r="AZ2" s="3" t="s">
        <v>1</v>
      </c>
      <c r="BA2" s="4" t="s">
        <v>2</v>
      </c>
      <c r="BB2" s="4" t="s">
        <v>3</v>
      </c>
      <c r="BC2" s="4" t="s">
        <v>4</v>
      </c>
      <c r="BD2" s="9" t="s">
        <v>32</v>
      </c>
      <c r="BE2" s="3" t="s">
        <v>1</v>
      </c>
      <c r="BF2" s="4" t="s">
        <v>2</v>
      </c>
      <c r="BG2" s="4" t="s">
        <v>3</v>
      </c>
      <c r="BH2" s="4" t="s">
        <v>4</v>
      </c>
      <c r="BI2" s="9" t="s">
        <v>32</v>
      </c>
    </row>
    <row r="3" spans="1:61" x14ac:dyDescent="0.2">
      <c r="A3" s="20" t="s">
        <v>72</v>
      </c>
      <c r="B3" s="20"/>
      <c r="C3" s="21"/>
      <c r="D3" s="21"/>
      <c r="E3" s="21"/>
      <c r="F3" s="22"/>
      <c r="G3" s="21"/>
      <c r="H3" s="21"/>
      <c r="I3" s="21"/>
      <c r="J3" s="21"/>
      <c r="K3" s="21"/>
      <c r="L3" s="20"/>
      <c r="M3" s="21"/>
      <c r="N3" s="21"/>
      <c r="O3" s="21"/>
      <c r="P3" s="22"/>
      <c r="Q3" s="21"/>
      <c r="R3" s="21"/>
      <c r="S3" s="21"/>
      <c r="T3" s="21"/>
      <c r="U3" s="21"/>
      <c r="V3" s="20"/>
      <c r="W3" s="21"/>
      <c r="X3" s="21"/>
      <c r="Y3" s="21"/>
      <c r="Z3" s="22"/>
      <c r="AA3" s="21"/>
      <c r="AB3" s="21"/>
      <c r="AC3" s="21"/>
      <c r="AD3" s="21"/>
      <c r="AE3" s="21"/>
      <c r="AF3" s="20"/>
      <c r="AG3" s="21"/>
      <c r="AH3" s="21"/>
      <c r="AI3" s="21"/>
      <c r="AJ3" s="22"/>
      <c r="AK3" s="21"/>
      <c r="AL3" s="21"/>
      <c r="AM3" s="21"/>
      <c r="AN3" s="21"/>
      <c r="AO3" s="21"/>
      <c r="AP3" s="20"/>
      <c r="AQ3" s="21"/>
      <c r="AR3" s="21"/>
      <c r="AS3" s="21"/>
      <c r="AT3" s="22"/>
      <c r="AU3" s="21"/>
      <c r="AV3" s="21"/>
      <c r="AW3" s="21"/>
      <c r="AX3" s="21"/>
      <c r="AY3" s="21"/>
      <c r="AZ3" s="20"/>
      <c r="BA3" s="21"/>
      <c r="BB3" s="21"/>
      <c r="BC3" s="21"/>
      <c r="BD3" s="22"/>
      <c r="BE3" s="20"/>
      <c r="BF3" s="21"/>
      <c r="BG3" s="21"/>
      <c r="BH3" s="21"/>
      <c r="BI3" s="22"/>
    </row>
    <row r="4" spans="1:61" x14ac:dyDescent="0.2">
      <c r="A4" s="23">
        <v>1</v>
      </c>
      <c r="B4" s="1">
        <v>50</v>
      </c>
      <c r="C4" s="7">
        <v>100</v>
      </c>
      <c r="D4" s="7">
        <v>2773</v>
      </c>
      <c r="E4" s="7">
        <v>214</v>
      </c>
      <c r="F4" s="11" t="s">
        <v>77</v>
      </c>
      <c r="G4" s="48">
        <v>50</v>
      </c>
      <c r="H4" s="48">
        <v>100</v>
      </c>
      <c r="I4" s="48">
        <v>2785</v>
      </c>
      <c r="J4" s="48">
        <v>200</v>
      </c>
      <c r="K4" s="48" t="s">
        <v>93</v>
      </c>
      <c r="L4" s="1">
        <v>50</v>
      </c>
      <c r="M4" s="7">
        <v>100</v>
      </c>
      <c r="N4" s="7">
        <v>2773</v>
      </c>
      <c r="O4" s="7">
        <v>214</v>
      </c>
      <c r="P4" s="11" t="s">
        <v>108</v>
      </c>
      <c r="Q4" s="48">
        <v>52</v>
      </c>
      <c r="R4" s="48">
        <v>104</v>
      </c>
      <c r="S4" s="48">
        <v>1005</v>
      </c>
      <c r="T4" s="48">
        <v>126</v>
      </c>
      <c r="U4" s="48" t="s">
        <v>67</v>
      </c>
      <c r="V4" s="1">
        <v>50</v>
      </c>
      <c r="W4" s="7">
        <v>100</v>
      </c>
      <c r="X4" s="7">
        <v>2508</v>
      </c>
      <c r="Y4" s="7">
        <v>308</v>
      </c>
      <c r="Z4" s="11" t="s">
        <v>139</v>
      </c>
      <c r="AA4" s="48">
        <v>52</v>
      </c>
      <c r="AB4" s="48">
        <v>104</v>
      </c>
      <c r="AC4" s="48">
        <v>1005</v>
      </c>
      <c r="AD4" s="48">
        <v>126</v>
      </c>
      <c r="AE4" s="48" t="s">
        <v>155</v>
      </c>
      <c r="AF4" s="1">
        <v>50</v>
      </c>
      <c r="AG4" s="7">
        <v>100</v>
      </c>
      <c r="AH4" s="7">
        <v>2709</v>
      </c>
      <c r="AI4" s="7">
        <v>228</v>
      </c>
      <c r="AJ4" s="11" t="s">
        <v>178</v>
      </c>
      <c r="AK4" s="48">
        <v>50</v>
      </c>
      <c r="AL4" s="48">
        <v>100</v>
      </c>
      <c r="AM4" s="48">
        <v>1966</v>
      </c>
      <c r="AN4" s="48">
        <v>212</v>
      </c>
      <c r="AO4" s="48" t="s">
        <v>60</v>
      </c>
      <c r="AP4" s="1">
        <v>50</v>
      </c>
      <c r="AQ4" s="7">
        <v>100</v>
      </c>
      <c r="AR4" s="7">
        <v>2643</v>
      </c>
      <c r="AS4" s="7">
        <v>267</v>
      </c>
      <c r="AT4" s="11" t="s">
        <v>198</v>
      </c>
      <c r="AU4" s="48">
        <v>50</v>
      </c>
      <c r="AV4" s="48">
        <v>100</v>
      </c>
      <c r="AW4" s="48">
        <v>2709</v>
      </c>
      <c r="AX4" s="48">
        <v>228</v>
      </c>
      <c r="AY4" s="48" t="s">
        <v>211</v>
      </c>
      <c r="AZ4" s="1">
        <v>55</v>
      </c>
      <c r="BA4" s="7">
        <v>126</v>
      </c>
      <c r="BB4" s="7">
        <v>649</v>
      </c>
      <c r="BC4" s="7">
        <v>150</v>
      </c>
      <c r="BD4" s="11" t="s">
        <v>71</v>
      </c>
      <c r="BE4" s="1">
        <v>57</v>
      </c>
      <c r="BF4" s="7">
        <v>129</v>
      </c>
      <c r="BG4" s="7">
        <v>225</v>
      </c>
      <c r="BH4" s="7">
        <v>53</v>
      </c>
      <c r="BI4" s="11" t="s">
        <v>47</v>
      </c>
    </row>
    <row r="5" spans="1:61" x14ac:dyDescent="0.2">
      <c r="A5" s="23">
        <v>2</v>
      </c>
      <c r="B5" s="1">
        <v>60</v>
      </c>
      <c r="C5" s="7">
        <v>118.5</v>
      </c>
      <c r="D5" s="7">
        <v>12142</v>
      </c>
      <c r="E5" s="7">
        <v>991</v>
      </c>
      <c r="F5" s="11" t="s">
        <v>78</v>
      </c>
      <c r="G5" s="48">
        <v>60</v>
      </c>
      <c r="H5" s="48">
        <v>118</v>
      </c>
      <c r="I5" s="48">
        <v>11780</v>
      </c>
      <c r="J5" s="48">
        <v>908</v>
      </c>
      <c r="K5" s="48" t="s">
        <v>94</v>
      </c>
      <c r="L5" s="1">
        <v>60</v>
      </c>
      <c r="M5" s="7">
        <v>118.5</v>
      </c>
      <c r="N5" s="7">
        <v>12142</v>
      </c>
      <c r="O5" s="7">
        <v>991</v>
      </c>
      <c r="P5" s="11" t="s">
        <v>109</v>
      </c>
      <c r="Q5" s="48">
        <v>74</v>
      </c>
      <c r="R5" s="48">
        <v>164</v>
      </c>
      <c r="S5" s="48">
        <v>3180</v>
      </c>
      <c r="T5" s="48">
        <v>678</v>
      </c>
      <c r="U5" s="48" t="s">
        <v>124</v>
      </c>
      <c r="V5" s="1">
        <v>62</v>
      </c>
      <c r="W5" s="7">
        <v>124</v>
      </c>
      <c r="X5" s="7">
        <v>11108</v>
      </c>
      <c r="Y5" s="7">
        <v>1283</v>
      </c>
      <c r="Z5" s="11" t="s">
        <v>140</v>
      </c>
      <c r="AA5" s="48">
        <v>74</v>
      </c>
      <c r="AB5" s="48">
        <v>164</v>
      </c>
      <c r="AC5" s="48">
        <v>3180</v>
      </c>
      <c r="AD5" s="48">
        <v>678</v>
      </c>
      <c r="AE5" s="48" t="s">
        <v>156</v>
      </c>
      <c r="AF5" s="1">
        <v>60</v>
      </c>
      <c r="AG5" s="7">
        <v>118</v>
      </c>
      <c r="AH5" s="7">
        <v>11132</v>
      </c>
      <c r="AI5" s="7">
        <v>1106</v>
      </c>
      <c r="AJ5" s="11" t="s">
        <v>179</v>
      </c>
      <c r="AK5" s="48">
        <v>60</v>
      </c>
      <c r="AL5" s="48">
        <v>118</v>
      </c>
      <c r="AM5" s="48">
        <v>5902</v>
      </c>
      <c r="AN5" s="48">
        <v>1058</v>
      </c>
      <c r="AO5" s="48" t="s">
        <v>137</v>
      </c>
      <c r="AP5" s="1">
        <v>60</v>
      </c>
      <c r="AQ5" s="7">
        <v>118</v>
      </c>
      <c r="AR5" s="7">
        <v>10885</v>
      </c>
      <c r="AS5" s="7">
        <v>1247</v>
      </c>
      <c r="AT5" s="11" t="s">
        <v>199</v>
      </c>
      <c r="AU5" s="48">
        <v>60</v>
      </c>
      <c r="AV5" s="48">
        <v>118</v>
      </c>
      <c r="AW5" s="48">
        <v>11132</v>
      </c>
      <c r="AX5" s="48">
        <v>1106</v>
      </c>
      <c r="AY5" s="48" t="s">
        <v>212</v>
      </c>
      <c r="AZ5" s="1">
        <v>77</v>
      </c>
      <c r="BA5" s="7">
        <v>176</v>
      </c>
      <c r="BB5" s="7">
        <v>1121</v>
      </c>
      <c r="BC5" s="7">
        <v>198</v>
      </c>
      <c r="BD5" s="11" t="s">
        <v>227</v>
      </c>
      <c r="BE5" s="1">
        <v>74</v>
      </c>
      <c r="BF5" s="7">
        <v>175</v>
      </c>
      <c r="BG5" s="7">
        <v>569</v>
      </c>
      <c r="BH5" s="7">
        <v>116</v>
      </c>
      <c r="BI5" s="11" t="s">
        <v>69</v>
      </c>
    </row>
    <row r="6" spans="1:61" x14ac:dyDescent="0.2">
      <c r="A6" s="23">
        <v>3</v>
      </c>
      <c r="B6" s="1">
        <v>76</v>
      </c>
      <c r="C6" s="7">
        <v>222</v>
      </c>
      <c r="D6" s="7">
        <v>6560</v>
      </c>
      <c r="E6" s="7">
        <v>288</v>
      </c>
      <c r="F6" s="11" t="s">
        <v>79</v>
      </c>
      <c r="G6" s="48">
        <v>74</v>
      </c>
      <c r="H6" s="48">
        <v>221</v>
      </c>
      <c r="I6" s="48">
        <v>6656</v>
      </c>
      <c r="J6" s="48">
        <v>296</v>
      </c>
      <c r="K6" s="48" t="s">
        <v>95</v>
      </c>
      <c r="L6" s="1">
        <v>76</v>
      </c>
      <c r="M6" s="7">
        <v>222</v>
      </c>
      <c r="N6" s="7">
        <v>6560</v>
      </c>
      <c r="O6" s="7">
        <v>288</v>
      </c>
      <c r="P6" s="11" t="s">
        <v>110</v>
      </c>
      <c r="Q6" s="48">
        <v>102</v>
      </c>
      <c r="R6" s="48">
        <v>284</v>
      </c>
      <c r="S6" s="48">
        <v>3382</v>
      </c>
      <c r="T6" s="48">
        <v>228</v>
      </c>
      <c r="U6" s="48" t="s">
        <v>125</v>
      </c>
      <c r="V6" s="1">
        <v>78</v>
      </c>
      <c r="W6" s="7">
        <v>232</v>
      </c>
      <c r="X6" s="7">
        <v>4721</v>
      </c>
      <c r="Y6" s="7">
        <v>250</v>
      </c>
      <c r="Z6" s="11" t="s">
        <v>141</v>
      </c>
      <c r="AA6" s="48">
        <v>102</v>
      </c>
      <c r="AB6" s="48">
        <v>284</v>
      </c>
      <c r="AC6" s="48">
        <v>3382</v>
      </c>
      <c r="AD6" s="48">
        <v>228</v>
      </c>
      <c r="AE6" s="48" t="s">
        <v>157</v>
      </c>
      <c r="AF6" s="1">
        <v>78</v>
      </c>
      <c r="AG6" s="7">
        <v>231</v>
      </c>
      <c r="AH6" s="7">
        <v>6546</v>
      </c>
      <c r="AI6" s="7">
        <v>346</v>
      </c>
      <c r="AJ6" s="11" t="s">
        <v>180</v>
      </c>
      <c r="AK6" s="48">
        <v>78</v>
      </c>
      <c r="AL6" s="48">
        <v>231</v>
      </c>
      <c r="AM6" s="48">
        <v>4895</v>
      </c>
      <c r="AN6" s="48">
        <v>297</v>
      </c>
      <c r="AO6" s="48" t="s">
        <v>185</v>
      </c>
      <c r="AP6" s="1">
        <v>82</v>
      </c>
      <c r="AQ6" s="7">
        <v>242</v>
      </c>
      <c r="AR6" s="7">
        <v>6175</v>
      </c>
      <c r="AS6" s="7">
        <v>363</v>
      </c>
      <c r="AT6" s="11" t="s">
        <v>200</v>
      </c>
      <c r="AU6" s="48">
        <v>78</v>
      </c>
      <c r="AV6" s="48">
        <v>231</v>
      </c>
      <c r="AW6" s="48">
        <v>6546</v>
      </c>
      <c r="AX6" s="48">
        <v>346</v>
      </c>
      <c r="AY6" s="48" t="s">
        <v>213</v>
      </c>
      <c r="AZ6" s="1">
        <v>110</v>
      </c>
      <c r="BA6" s="7">
        <v>321</v>
      </c>
      <c r="BB6" s="7">
        <v>993</v>
      </c>
      <c r="BC6" s="7">
        <v>117</v>
      </c>
      <c r="BD6" s="11" t="s">
        <v>228</v>
      </c>
      <c r="BE6" s="1">
        <v>88</v>
      </c>
      <c r="BF6" s="7">
        <v>277</v>
      </c>
      <c r="BG6" s="7">
        <v>449</v>
      </c>
      <c r="BH6" s="7">
        <v>62</v>
      </c>
      <c r="BI6" s="11" t="s">
        <v>241</v>
      </c>
    </row>
    <row r="7" spans="1:61" x14ac:dyDescent="0.2">
      <c r="A7" s="23">
        <v>4</v>
      </c>
      <c r="B7" s="1">
        <v>75</v>
      </c>
      <c r="C7" s="7">
        <v>214</v>
      </c>
      <c r="D7" s="7">
        <v>706</v>
      </c>
      <c r="E7" s="7">
        <v>24</v>
      </c>
      <c r="F7" s="11" t="s">
        <v>37</v>
      </c>
      <c r="G7" s="48">
        <v>69</v>
      </c>
      <c r="H7" s="48">
        <v>201</v>
      </c>
      <c r="I7" s="48">
        <v>708</v>
      </c>
      <c r="J7" s="48">
        <v>24</v>
      </c>
      <c r="K7" s="48" t="s">
        <v>26</v>
      </c>
      <c r="L7" s="1">
        <v>75</v>
      </c>
      <c r="M7" s="7">
        <v>214</v>
      </c>
      <c r="N7" s="7">
        <v>706</v>
      </c>
      <c r="O7" s="7">
        <v>24</v>
      </c>
      <c r="P7" s="11" t="s">
        <v>37</v>
      </c>
      <c r="Q7" s="48">
        <v>91</v>
      </c>
      <c r="R7" s="48">
        <v>261</v>
      </c>
      <c r="S7" s="48">
        <v>601</v>
      </c>
      <c r="T7" s="48">
        <v>33</v>
      </c>
      <c r="U7" s="48" t="s">
        <v>26</v>
      </c>
      <c r="V7" s="1">
        <v>78</v>
      </c>
      <c r="W7" s="7">
        <v>225</v>
      </c>
      <c r="X7" s="7">
        <v>691</v>
      </c>
      <c r="Y7" s="7">
        <v>27</v>
      </c>
      <c r="Z7" s="11" t="s">
        <v>57</v>
      </c>
      <c r="AA7" s="48">
        <v>91</v>
      </c>
      <c r="AB7" s="48">
        <v>261</v>
      </c>
      <c r="AC7" s="48">
        <v>601</v>
      </c>
      <c r="AD7" s="48">
        <v>33</v>
      </c>
      <c r="AE7" s="48" t="s">
        <v>51</v>
      </c>
      <c r="AF7" s="1">
        <v>83</v>
      </c>
      <c r="AG7" s="7">
        <v>235</v>
      </c>
      <c r="AH7" s="7">
        <v>626</v>
      </c>
      <c r="AI7" s="7">
        <v>29</v>
      </c>
      <c r="AJ7" s="11" t="s">
        <v>34</v>
      </c>
      <c r="AK7" s="48">
        <v>83</v>
      </c>
      <c r="AL7" s="48">
        <v>235</v>
      </c>
      <c r="AM7" s="48">
        <v>607</v>
      </c>
      <c r="AN7" s="48">
        <v>27</v>
      </c>
      <c r="AO7" s="48" t="s">
        <v>52</v>
      </c>
      <c r="AP7" s="1">
        <v>83</v>
      </c>
      <c r="AQ7" s="7">
        <v>235</v>
      </c>
      <c r="AR7" s="7">
        <v>619</v>
      </c>
      <c r="AS7" s="7">
        <v>32</v>
      </c>
      <c r="AT7" s="11" t="s">
        <v>37</v>
      </c>
      <c r="AU7" s="48">
        <v>83</v>
      </c>
      <c r="AV7" s="48">
        <v>235</v>
      </c>
      <c r="AW7" s="48">
        <v>626</v>
      </c>
      <c r="AX7" s="48">
        <v>29</v>
      </c>
      <c r="AY7" s="48" t="s">
        <v>41</v>
      </c>
      <c r="AZ7" s="1">
        <v>81</v>
      </c>
      <c r="BA7" s="7">
        <v>239</v>
      </c>
      <c r="BB7" s="7">
        <v>381</v>
      </c>
      <c r="BC7" s="7">
        <v>25</v>
      </c>
      <c r="BD7" s="11" t="s">
        <v>229</v>
      </c>
      <c r="BE7" s="1">
        <v>97</v>
      </c>
      <c r="BF7" s="7">
        <v>333</v>
      </c>
      <c r="BG7" s="7">
        <v>221</v>
      </c>
      <c r="BH7" s="7">
        <v>16</v>
      </c>
      <c r="BI7" s="11" t="s">
        <v>35</v>
      </c>
    </row>
    <row r="8" spans="1:61" x14ac:dyDescent="0.2">
      <c r="A8" s="23">
        <v>5</v>
      </c>
      <c r="B8" s="1">
        <v>72</v>
      </c>
      <c r="C8" s="7">
        <v>310.75</v>
      </c>
      <c r="D8" s="7">
        <v>261</v>
      </c>
      <c r="E8" s="7">
        <v>13</v>
      </c>
      <c r="F8" s="11" t="s">
        <v>49</v>
      </c>
      <c r="G8" s="48">
        <v>68</v>
      </c>
      <c r="H8" s="48">
        <v>307.5</v>
      </c>
      <c r="I8" s="48">
        <v>258</v>
      </c>
      <c r="J8" s="48">
        <v>12</v>
      </c>
      <c r="K8" s="48" t="s">
        <v>38</v>
      </c>
      <c r="L8" s="1">
        <v>72</v>
      </c>
      <c r="M8" s="7">
        <v>310.75</v>
      </c>
      <c r="N8" s="7">
        <v>258</v>
      </c>
      <c r="O8" s="7">
        <v>13</v>
      </c>
      <c r="P8" s="11" t="s">
        <v>44</v>
      </c>
      <c r="Q8" s="48">
        <v>76</v>
      </c>
      <c r="R8" s="48">
        <v>323</v>
      </c>
      <c r="S8" s="48">
        <v>239</v>
      </c>
      <c r="T8" s="48">
        <v>15</v>
      </c>
      <c r="U8" s="48" t="s">
        <v>47</v>
      </c>
      <c r="V8" s="1">
        <v>72</v>
      </c>
      <c r="W8" s="7">
        <v>310.75</v>
      </c>
      <c r="X8" s="7">
        <v>257</v>
      </c>
      <c r="Y8" s="7">
        <v>14</v>
      </c>
      <c r="Z8" s="11" t="s">
        <v>44</v>
      </c>
      <c r="AA8" s="48">
        <v>76</v>
      </c>
      <c r="AB8" s="48">
        <v>323</v>
      </c>
      <c r="AC8" s="48">
        <v>239</v>
      </c>
      <c r="AD8" s="48">
        <v>15</v>
      </c>
      <c r="AE8" s="48" t="s">
        <v>38</v>
      </c>
      <c r="AF8" s="1">
        <v>72</v>
      </c>
      <c r="AG8" s="7">
        <v>310.75</v>
      </c>
      <c r="AH8" s="7">
        <v>257</v>
      </c>
      <c r="AI8" s="7">
        <v>13</v>
      </c>
      <c r="AJ8" s="11" t="s">
        <v>38</v>
      </c>
      <c r="AK8" s="48">
        <v>72</v>
      </c>
      <c r="AL8" s="48">
        <v>310.75</v>
      </c>
      <c r="AM8" s="48">
        <v>253</v>
      </c>
      <c r="AN8" s="48">
        <v>14</v>
      </c>
      <c r="AO8" s="48" t="s">
        <v>38</v>
      </c>
      <c r="AP8" s="1">
        <v>72</v>
      </c>
      <c r="AQ8" s="7">
        <v>310.75</v>
      </c>
      <c r="AR8" s="7">
        <v>255</v>
      </c>
      <c r="AS8" s="7">
        <v>13</v>
      </c>
      <c r="AT8" s="11" t="s">
        <v>38</v>
      </c>
      <c r="AU8" s="48">
        <v>72</v>
      </c>
      <c r="AV8" s="48">
        <v>310.75</v>
      </c>
      <c r="AW8" s="48">
        <v>257</v>
      </c>
      <c r="AX8" s="48">
        <v>13</v>
      </c>
      <c r="AY8" s="48" t="s">
        <v>49</v>
      </c>
      <c r="AZ8" s="1">
        <v>76</v>
      </c>
      <c r="BA8" s="7">
        <v>323</v>
      </c>
      <c r="BB8" s="7">
        <v>251</v>
      </c>
      <c r="BC8" s="7">
        <v>24</v>
      </c>
      <c r="BD8" s="11" t="s">
        <v>35</v>
      </c>
      <c r="BE8" s="1">
        <v>35</v>
      </c>
      <c r="BF8" s="7">
        <v>323.5</v>
      </c>
      <c r="BG8" s="7">
        <v>137</v>
      </c>
      <c r="BH8" s="7">
        <v>14</v>
      </c>
      <c r="BI8" s="11" t="s">
        <v>38</v>
      </c>
    </row>
    <row r="9" spans="1:61" x14ac:dyDescent="0.2">
      <c r="A9" s="23">
        <v>6</v>
      </c>
      <c r="B9" s="1">
        <v>83</v>
      </c>
      <c r="C9" s="7">
        <v>372.75</v>
      </c>
      <c r="D9" s="7">
        <v>8810</v>
      </c>
      <c r="E9" s="7">
        <v>376</v>
      </c>
      <c r="F9" s="11" t="s">
        <v>80</v>
      </c>
      <c r="G9" s="48">
        <v>80</v>
      </c>
      <c r="H9" s="48">
        <v>368.25</v>
      </c>
      <c r="I9" s="48">
        <v>8741</v>
      </c>
      <c r="J9" s="48">
        <v>366</v>
      </c>
      <c r="K9" s="48" t="s">
        <v>96</v>
      </c>
      <c r="L9" s="1">
        <v>78</v>
      </c>
      <c r="M9" s="7">
        <v>366.75</v>
      </c>
      <c r="N9" s="7">
        <v>8542</v>
      </c>
      <c r="O9" s="7">
        <v>399</v>
      </c>
      <c r="P9" s="11" t="s">
        <v>111</v>
      </c>
      <c r="Q9" s="48">
        <v>86</v>
      </c>
      <c r="R9" s="48">
        <v>381.5</v>
      </c>
      <c r="S9" s="48">
        <v>5484</v>
      </c>
      <c r="T9" s="48">
        <v>505</v>
      </c>
      <c r="U9" s="48" t="s">
        <v>126</v>
      </c>
      <c r="V9" s="1">
        <v>78</v>
      </c>
      <c r="W9" s="7">
        <v>371.5</v>
      </c>
      <c r="X9" s="7">
        <v>6930</v>
      </c>
      <c r="Y9" s="7">
        <v>396</v>
      </c>
      <c r="Z9" s="11" t="s">
        <v>142</v>
      </c>
      <c r="AA9" s="48">
        <v>86</v>
      </c>
      <c r="AB9" s="48">
        <v>381.5</v>
      </c>
      <c r="AC9" s="48">
        <v>5484</v>
      </c>
      <c r="AD9" s="48">
        <v>505</v>
      </c>
      <c r="AE9" s="48" t="s">
        <v>158</v>
      </c>
      <c r="AF9" s="1">
        <v>76</v>
      </c>
      <c r="AG9" s="7">
        <v>363.5</v>
      </c>
      <c r="AH9" s="7">
        <v>8605</v>
      </c>
      <c r="AI9" s="7">
        <v>424</v>
      </c>
      <c r="AJ9" s="11" t="s">
        <v>173</v>
      </c>
      <c r="AK9" s="48">
        <v>92</v>
      </c>
      <c r="AL9" s="48">
        <v>390.5</v>
      </c>
      <c r="AM9" s="48">
        <v>7980</v>
      </c>
      <c r="AN9" s="48">
        <v>561</v>
      </c>
      <c r="AO9" s="48" t="s">
        <v>186</v>
      </c>
      <c r="AP9" s="1">
        <v>76</v>
      </c>
      <c r="AQ9" s="7">
        <v>363.5</v>
      </c>
      <c r="AR9" s="7">
        <v>7675</v>
      </c>
      <c r="AS9" s="7">
        <v>398</v>
      </c>
      <c r="AT9" s="11" t="s">
        <v>201</v>
      </c>
      <c r="AU9" s="48">
        <v>76</v>
      </c>
      <c r="AV9" s="48">
        <v>363.5</v>
      </c>
      <c r="AW9" s="48">
        <v>8605</v>
      </c>
      <c r="AX9" s="48">
        <v>424</v>
      </c>
      <c r="AY9" s="48" t="s">
        <v>214</v>
      </c>
      <c r="AZ9" s="1">
        <v>96</v>
      </c>
      <c r="BA9" s="7">
        <v>447.5</v>
      </c>
      <c r="BB9" s="7">
        <v>1063</v>
      </c>
      <c r="BC9" s="7">
        <v>141</v>
      </c>
      <c r="BD9" s="11" t="s">
        <v>31</v>
      </c>
      <c r="BE9" s="1">
        <v>80</v>
      </c>
      <c r="BF9" s="7">
        <v>449.25</v>
      </c>
      <c r="BG9" s="7">
        <v>884</v>
      </c>
      <c r="BH9" s="7">
        <v>119</v>
      </c>
      <c r="BI9" s="11" t="s">
        <v>242</v>
      </c>
    </row>
    <row r="10" spans="1:61" x14ac:dyDescent="0.2">
      <c r="A10" s="23">
        <v>7</v>
      </c>
      <c r="B10" s="1">
        <v>44</v>
      </c>
      <c r="C10" s="7">
        <v>77.099999999999994</v>
      </c>
      <c r="D10" s="7">
        <v>1541</v>
      </c>
      <c r="E10" s="7">
        <v>104</v>
      </c>
      <c r="F10" s="11" t="s">
        <v>81</v>
      </c>
      <c r="G10" s="48">
        <v>44</v>
      </c>
      <c r="H10" s="48">
        <v>77.099999999999994</v>
      </c>
      <c r="I10" s="48">
        <v>1544</v>
      </c>
      <c r="J10" s="48">
        <v>105</v>
      </c>
      <c r="K10" s="48" t="s">
        <v>68</v>
      </c>
      <c r="L10" s="1">
        <v>44</v>
      </c>
      <c r="M10" s="7">
        <v>77.099999999999994</v>
      </c>
      <c r="N10" s="7">
        <v>1541</v>
      </c>
      <c r="O10" s="7">
        <v>104</v>
      </c>
      <c r="P10" s="11" t="s">
        <v>68</v>
      </c>
      <c r="Q10" s="48">
        <v>44</v>
      </c>
      <c r="R10" s="48">
        <v>77.099999999999994</v>
      </c>
      <c r="S10" s="48">
        <v>1380</v>
      </c>
      <c r="T10" s="48">
        <v>182</v>
      </c>
      <c r="U10" s="48" t="s">
        <v>45</v>
      </c>
      <c r="V10" s="1">
        <v>44</v>
      </c>
      <c r="W10" s="7">
        <v>77.099999999999994</v>
      </c>
      <c r="X10" s="7">
        <v>1525</v>
      </c>
      <c r="Y10" s="7">
        <v>129</v>
      </c>
      <c r="Z10" s="11" t="s">
        <v>45</v>
      </c>
      <c r="AA10" s="48">
        <v>44</v>
      </c>
      <c r="AB10" s="48">
        <v>77.099999999999994</v>
      </c>
      <c r="AC10" s="48">
        <v>1520</v>
      </c>
      <c r="AD10" s="48">
        <v>119</v>
      </c>
      <c r="AE10" s="48" t="s">
        <v>50</v>
      </c>
      <c r="AF10" s="1">
        <v>44</v>
      </c>
      <c r="AG10" s="7">
        <v>77.099999999999994</v>
      </c>
      <c r="AH10" s="7">
        <v>1521</v>
      </c>
      <c r="AI10" s="7">
        <v>121</v>
      </c>
      <c r="AJ10" s="11" t="s">
        <v>53</v>
      </c>
      <c r="AK10" s="48">
        <v>44</v>
      </c>
      <c r="AL10" s="48">
        <v>77.099999999999994</v>
      </c>
      <c r="AM10" s="48">
        <v>1467</v>
      </c>
      <c r="AN10" s="48">
        <v>151</v>
      </c>
      <c r="AO10" s="48" t="s">
        <v>55</v>
      </c>
      <c r="AP10" s="1">
        <v>44</v>
      </c>
      <c r="AQ10" s="7">
        <v>77.099999999999994</v>
      </c>
      <c r="AR10" s="7">
        <v>1508</v>
      </c>
      <c r="AS10" s="7">
        <v>130</v>
      </c>
      <c r="AT10" s="11" t="s">
        <v>33</v>
      </c>
      <c r="AU10" s="48">
        <v>44</v>
      </c>
      <c r="AV10" s="48">
        <v>77.099999999999994</v>
      </c>
      <c r="AW10" s="48">
        <v>1511</v>
      </c>
      <c r="AX10" s="48">
        <v>129</v>
      </c>
      <c r="AY10" s="48" t="s">
        <v>45</v>
      </c>
      <c r="AZ10" s="1">
        <v>63</v>
      </c>
      <c r="BA10" s="7">
        <v>96.6</v>
      </c>
      <c r="BB10" s="7">
        <v>1235</v>
      </c>
      <c r="BC10" s="7">
        <v>235</v>
      </c>
      <c r="BD10" s="11" t="s">
        <v>230</v>
      </c>
      <c r="BE10" s="1">
        <v>59</v>
      </c>
      <c r="BF10" s="7">
        <v>97.4</v>
      </c>
      <c r="BG10" s="7">
        <v>994</v>
      </c>
      <c r="BH10" s="7">
        <v>173</v>
      </c>
      <c r="BI10" s="11" t="s">
        <v>59</v>
      </c>
    </row>
    <row r="11" spans="1:61" x14ac:dyDescent="0.2">
      <c r="A11" s="23">
        <v>8</v>
      </c>
      <c r="B11" s="1">
        <v>51</v>
      </c>
      <c r="C11" s="7">
        <v>79.400000000000006</v>
      </c>
      <c r="D11" s="7">
        <v>11877</v>
      </c>
      <c r="E11" s="7">
        <v>1006</v>
      </c>
      <c r="F11" s="11" t="s">
        <v>82</v>
      </c>
      <c r="G11" s="48">
        <v>51</v>
      </c>
      <c r="H11" s="48">
        <v>79.400000000000006</v>
      </c>
      <c r="I11" s="48">
        <v>11938</v>
      </c>
      <c r="J11" s="48">
        <v>998</v>
      </c>
      <c r="K11" s="48" t="s">
        <v>97</v>
      </c>
      <c r="L11" s="1">
        <v>51</v>
      </c>
      <c r="M11" s="7">
        <v>79.400000000000006</v>
      </c>
      <c r="N11" s="7">
        <v>11877</v>
      </c>
      <c r="O11" s="7">
        <v>1006</v>
      </c>
      <c r="P11" s="11" t="s">
        <v>112</v>
      </c>
      <c r="Q11" s="48">
        <v>51</v>
      </c>
      <c r="R11" s="48">
        <v>79.400000000000006</v>
      </c>
      <c r="S11" s="48">
        <v>8307</v>
      </c>
      <c r="T11" s="48">
        <v>1429</v>
      </c>
      <c r="U11" s="48" t="s">
        <v>127</v>
      </c>
      <c r="V11" s="1">
        <v>50</v>
      </c>
      <c r="W11" s="7">
        <v>80.3</v>
      </c>
      <c r="X11" s="7">
        <v>11727</v>
      </c>
      <c r="Y11" s="7">
        <v>1196</v>
      </c>
      <c r="Z11" s="11" t="s">
        <v>143</v>
      </c>
      <c r="AA11" s="48">
        <v>51</v>
      </c>
      <c r="AB11" s="48">
        <v>80</v>
      </c>
      <c r="AC11" s="48">
        <v>11045</v>
      </c>
      <c r="AD11" s="48">
        <v>1227</v>
      </c>
      <c r="AE11" s="48" t="s">
        <v>159</v>
      </c>
      <c r="AF11" s="1">
        <v>51</v>
      </c>
      <c r="AG11" s="7">
        <v>79.400000000000006</v>
      </c>
      <c r="AH11" s="7">
        <v>11650</v>
      </c>
      <c r="AI11" s="7">
        <v>1068</v>
      </c>
      <c r="AJ11" s="11" t="s">
        <v>181</v>
      </c>
      <c r="AK11" s="48">
        <v>51</v>
      </c>
      <c r="AL11" s="48">
        <v>79.400000000000006</v>
      </c>
      <c r="AM11" s="48">
        <v>10685</v>
      </c>
      <c r="AN11" s="48">
        <v>1367</v>
      </c>
      <c r="AO11" s="48" t="s">
        <v>187</v>
      </c>
      <c r="AP11" s="1">
        <v>51</v>
      </c>
      <c r="AQ11" s="7">
        <v>79.400000000000006</v>
      </c>
      <c r="AR11" s="7">
        <v>11571</v>
      </c>
      <c r="AS11" s="7">
        <v>1152</v>
      </c>
      <c r="AT11" s="11" t="s">
        <v>202</v>
      </c>
      <c r="AU11" s="48">
        <v>51</v>
      </c>
      <c r="AV11" s="48">
        <v>79.400000000000006</v>
      </c>
      <c r="AW11" s="48">
        <v>11600</v>
      </c>
      <c r="AX11" s="48">
        <v>1154</v>
      </c>
      <c r="AY11" s="48" t="s">
        <v>215</v>
      </c>
      <c r="AZ11" s="1">
        <v>59</v>
      </c>
      <c r="BA11" s="7">
        <v>93.6</v>
      </c>
      <c r="BB11" s="7">
        <v>3751</v>
      </c>
      <c r="BC11" s="7">
        <v>771</v>
      </c>
      <c r="BD11" s="11" t="s">
        <v>231</v>
      </c>
      <c r="BE11" s="1">
        <v>58</v>
      </c>
      <c r="BF11" s="7">
        <v>95.4</v>
      </c>
      <c r="BG11" s="7">
        <v>2409</v>
      </c>
      <c r="BH11" s="7">
        <v>637</v>
      </c>
      <c r="BI11" s="11" t="s">
        <v>243</v>
      </c>
    </row>
    <row r="12" spans="1:61" x14ac:dyDescent="0.2">
      <c r="A12" s="23">
        <v>9</v>
      </c>
      <c r="B12" s="1">
        <v>88</v>
      </c>
      <c r="C12" s="7">
        <v>253.5</v>
      </c>
      <c r="D12" s="7">
        <v>13791</v>
      </c>
      <c r="E12" s="7">
        <v>726</v>
      </c>
      <c r="F12" s="11" t="s">
        <v>28</v>
      </c>
      <c r="G12" s="48">
        <v>88</v>
      </c>
      <c r="H12" s="48">
        <v>254.75</v>
      </c>
      <c r="I12" s="48">
        <v>14205</v>
      </c>
      <c r="J12" s="48">
        <v>714</v>
      </c>
      <c r="K12" s="48" t="s">
        <v>42</v>
      </c>
      <c r="L12" s="1">
        <v>90</v>
      </c>
      <c r="M12" s="7">
        <v>256</v>
      </c>
      <c r="N12" s="7">
        <v>13758</v>
      </c>
      <c r="O12" s="7">
        <v>766</v>
      </c>
      <c r="P12" s="11" t="s">
        <v>113</v>
      </c>
      <c r="Q12" s="48">
        <v>83</v>
      </c>
      <c r="R12" s="48">
        <v>268.5</v>
      </c>
      <c r="S12" s="48">
        <v>8254</v>
      </c>
      <c r="T12" s="48">
        <v>720</v>
      </c>
      <c r="U12" s="48" t="s">
        <v>128</v>
      </c>
      <c r="V12" s="1">
        <v>99</v>
      </c>
      <c r="W12" s="7">
        <v>267</v>
      </c>
      <c r="X12" s="7">
        <v>11626</v>
      </c>
      <c r="Y12" s="7">
        <v>648</v>
      </c>
      <c r="Z12" s="11" t="s">
        <v>144</v>
      </c>
      <c r="AA12" s="48">
        <v>83</v>
      </c>
      <c r="AB12" s="48">
        <v>268.5</v>
      </c>
      <c r="AC12" s="48">
        <v>8254</v>
      </c>
      <c r="AD12" s="48">
        <v>720</v>
      </c>
      <c r="AE12" s="48" t="s">
        <v>160</v>
      </c>
      <c r="AF12" s="1">
        <v>92</v>
      </c>
      <c r="AG12" s="7">
        <v>259</v>
      </c>
      <c r="AH12" s="7">
        <v>13194</v>
      </c>
      <c r="AI12" s="7">
        <v>772</v>
      </c>
      <c r="AJ12" s="11" t="s">
        <v>182</v>
      </c>
      <c r="AK12" s="48">
        <v>90</v>
      </c>
      <c r="AL12" s="48">
        <v>256</v>
      </c>
      <c r="AM12" s="48">
        <v>12251</v>
      </c>
      <c r="AN12" s="48">
        <v>857</v>
      </c>
      <c r="AO12" s="48" t="s">
        <v>188</v>
      </c>
      <c r="AP12" s="1">
        <v>90</v>
      </c>
      <c r="AQ12" s="7">
        <v>260</v>
      </c>
      <c r="AR12" s="7">
        <v>13392</v>
      </c>
      <c r="AS12" s="7">
        <v>835</v>
      </c>
      <c r="AT12" s="11" t="s">
        <v>182</v>
      </c>
      <c r="AU12" s="48">
        <v>92</v>
      </c>
      <c r="AV12" s="48">
        <v>259</v>
      </c>
      <c r="AW12" s="48">
        <v>13194</v>
      </c>
      <c r="AX12" s="48">
        <v>772</v>
      </c>
      <c r="AY12" s="48" t="s">
        <v>216</v>
      </c>
      <c r="AZ12" s="1">
        <v>109</v>
      </c>
      <c r="BA12" s="7">
        <v>317</v>
      </c>
      <c r="BB12" s="7">
        <v>602</v>
      </c>
      <c r="BC12" s="7">
        <v>98</v>
      </c>
      <c r="BD12" s="11" t="s">
        <v>232</v>
      </c>
      <c r="BE12" s="1">
        <v>103</v>
      </c>
      <c r="BF12" s="7">
        <v>427.25</v>
      </c>
      <c r="BG12" s="7">
        <v>580</v>
      </c>
      <c r="BH12" s="7">
        <v>110</v>
      </c>
      <c r="BI12" s="11" t="s">
        <v>66</v>
      </c>
    </row>
    <row r="13" spans="1:61" x14ac:dyDescent="0.2">
      <c r="A13" s="23">
        <v>10</v>
      </c>
      <c r="B13" s="1">
        <v>83</v>
      </c>
      <c r="C13" s="7">
        <v>193</v>
      </c>
      <c r="D13" s="7">
        <v>20374</v>
      </c>
      <c r="E13" s="7">
        <v>932</v>
      </c>
      <c r="F13" s="11" t="s">
        <v>83</v>
      </c>
      <c r="G13" s="48">
        <v>83</v>
      </c>
      <c r="H13" s="48">
        <v>193</v>
      </c>
      <c r="I13" s="48">
        <v>21025</v>
      </c>
      <c r="J13" s="48">
        <v>833</v>
      </c>
      <c r="K13" s="48" t="s">
        <v>29</v>
      </c>
      <c r="L13" s="1">
        <v>83</v>
      </c>
      <c r="M13" s="7">
        <v>193</v>
      </c>
      <c r="N13" s="7">
        <v>20374</v>
      </c>
      <c r="O13" s="7">
        <v>932</v>
      </c>
      <c r="P13" s="11" t="s">
        <v>114</v>
      </c>
      <c r="Q13" s="48">
        <v>89</v>
      </c>
      <c r="R13" s="48">
        <v>212</v>
      </c>
      <c r="S13" s="48">
        <v>9401</v>
      </c>
      <c r="T13" s="48">
        <v>733</v>
      </c>
      <c r="U13" s="48" t="s">
        <v>129</v>
      </c>
      <c r="V13" s="1">
        <v>91</v>
      </c>
      <c r="W13" s="7">
        <v>209</v>
      </c>
      <c r="X13" s="7">
        <v>14101</v>
      </c>
      <c r="Y13" s="7">
        <v>985</v>
      </c>
      <c r="Z13" s="11" t="s">
        <v>145</v>
      </c>
      <c r="AA13" s="48">
        <v>89</v>
      </c>
      <c r="AB13" s="48">
        <v>212</v>
      </c>
      <c r="AC13" s="48">
        <v>9401</v>
      </c>
      <c r="AD13" s="48">
        <v>733</v>
      </c>
      <c r="AE13" s="48" t="s">
        <v>161</v>
      </c>
      <c r="AF13" s="1">
        <v>91</v>
      </c>
      <c r="AG13" s="7">
        <v>205</v>
      </c>
      <c r="AH13" s="7">
        <v>20333</v>
      </c>
      <c r="AI13" s="7">
        <v>1047</v>
      </c>
      <c r="AJ13" s="11" t="s">
        <v>183</v>
      </c>
      <c r="AK13" s="48">
        <v>87</v>
      </c>
      <c r="AL13" s="48">
        <v>201</v>
      </c>
      <c r="AM13" s="48">
        <v>15313</v>
      </c>
      <c r="AN13" s="48">
        <v>1216</v>
      </c>
      <c r="AO13" s="48" t="s">
        <v>189</v>
      </c>
      <c r="AP13" s="1">
        <v>89</v>
      </c>
      <c r="AQ13" s="7">
        <v>205</v>
      </c>
      <c r="AR13" s="7">
        <v>19664</v>
      </c>
      <c r="AS13" s="7">
        <v>1106</v>
      </c>
      <c r="AT13" s="11" t="s">
        <v>203</v>
      </c>
      <c r="AU13" s="48">
        <v>91</v>
      </c>
      <c r="AV13" s="48">
        <v>205</v>
      </c>
      <c r="AW13" s="48">
        <v>20333</v>
      </c>
      <c r="AX13" s="48">
        <v>1047</v>
      </c>
      <c r="AY13" s="48" t="s">
        <v>217</v>
      </c>
      <c r="AZ13" s="1">
        <v>123</v>
      </c>
      <c r="BA13" s="7">
        <v>326</v>
      </c>
      <c r="BB13" s="7">
        <v>1122</v>
      </c>
      <c r="BC13" s="7">
        <v>148</v>
      </c>
      <c r="BD13" s="11" t="s">
        <v>233</v>
      </c>
      <c r="BE13" s="1">
        <v>110</v>
      </c>
      <c r="BF13" s="7">
        <v>303</v>
      </c>
      <c r="BG13" s="7">
        <v>780</v>
      </c>
      <c r="BH13" s="7">
        <v>81</v>
      </c>
      <c r="BI13" s="11" t="s">
        <v>244</v>
      </c>
    </row>
    <row r="14" spans="1:61" x14ac:dyDescent="0.2">
      <c r="A14" s="23">
        <v>11</v>
      </c>
      <c r="B14" s="1">
        <v>54</v>
      </c>
      <c r="C14" s="7">
        <v>114.8</v>
      </c>
      <c r="D14" s="7">
        <v>5223</v>
      </c>
      <c r="E14" s="7">
        <v>267</v>
      </c>
      <c r="F14" s="11" t="s">
        <v>84</v>
      </c>
      <c r="G14" s="48">
        <v>54</v>
      </c>
      <c r="H14" s="48">
        <v>114.8</v>
      </c>
      <c r="I14" s="48">
        <v>5230</v>
      </c>
      <c r="J14" s="48">
        <v>262</v>
      </c>
      <c r="K14" s="48" t="s">
        <v>98</v>
      </c>
      <c r="L14" s="1">
        <v>54</v>
      </c>
      <c r="M14" s="7">
        <v>114.8</v>
      </c>
      <c r="N14" s="7">
        <v>5223</v>
      </c>
      <c r="O14" s="7">
        <v>267</v>
      </c>
      <c r="P14" s="11" t="s">
        <v>115</v>
      </c>
      <c r="Q14" s="48">
        <v>54</v>
      </c>
      <c r="R14" s="48">
        <v>116.8</v>
      </c>
      <c r="S14" s="48">
        <v>4197</v>
      </c>
      <c r="T14" s="48">
        <v>264</v>
      </c>
      <c r="U14" s="48" t="s">
        <v>130</v>
      </c>
      <c r="V14" s="1">
        <v>54</v>
      </c>
      <c r="W14" s="7">
        <v>114.8</v>
      </c>
      <c r="X14" s="7">
        <v>5002</v>
      </c>
      <c r="Y14" s="7">
        <v>325</v>
      </c>
      <c r="Z14" s="11" t="s">
        <v>146</v>
      </c>
      <c r="AA14" s="48">
        <v>54</v>
      </c>
      <c r="AB14" s="48">
        <v>114.8</v>
      </c>
      <c r="AC14" s="48">
        <v>5010</v>
      </c>
      <c r="AD14" s="48">
        <v>274</v>
      </c>
      <c r="AE14" s="48" t="s">
        <v>162</v>
      </c>
      <c r="AF14" s="1">
        <v>54</v>
      </c>
      <c r="AG14" s="7">
        <v>114.8</v>
      </c>
      <c r="AH14" s="7">
        <v>5240</v>
      </c>
      <c r="AI14" s="53">
        <v>300</v>
      </c>
      <c r="AJ14" s="11" t="s">
        <v>184</v>
      </c>
      <c r="AK14" s="48">
        <v>54</v>
      </c>
      <c r="AL14" s="48">
        <v>114.8</v>
      </c>
      <c r="AM14" s="48">
        <v>4769</v>
      </c>
      <c r="AN14" s="48">
        <v>339</v>
      </c>
      <c r="AO14" s="48" t="s">
        <v>54</v>
      </c>
      <c r="AP14" s="1">
        <v>54</v>
      </c>
      <c r="AQ14" s="7">
        <v>115.8</v>
      </c>
      <c r="AR14" s="7">
        <v>5038</v>
      </c>
      <c r="AS14" s="7">
        <v>341</v>
      </c>
      <c r="AT14" s="11" t="s">
        <v>61</v>
      </c>
      <c r="AU14" s="48">
        <v>54</v>
      </c>
      <c r="AV14" s="48">
        <v>114.8</v>
      </c>
      <c r="AW14" s="48">
        <v>5022</v>
      </c>
      <c r="AX14" s="48">
        <v>302</v>
      </c>
      <c r="AY14" s="48" t="s">
        <v>63</v>
      </c>
      <c r="AZ14" s="1">
        <v>70</v>
      </c>
      <c r="BA14" s="7">
        <v>134.4</v>
      </c>
      <c r="BB14" s="7">
        <v>2105</v>
      </c>
      <c r="BC14" s="7">
        <v>352</v>
      </c>
      <c r="BD14" s="11" t="s">
        <v>234</v>
      </c>
      <c r="BE14" s="1">
        <v>70</v>
      </c>
      <c r="BF14" s="7">
        <v>134.4</v>
      </c>
      <c r="BG14" s="7">
        <v>2007</v>
      </c>
      <c r="BH14" s="7">
        <v>316</v>
      </c>
      <c r="BI14" s="11" t="s">
        <v>245</v>
      </c>
    </row>
    <row r="15" spans="1:61" x14ac:dyDescent="0.2">
      <c r="A15" s="24" t="s">
        <v>11</v>
      </c>
      <c r="B15" s="45">
        <f>AVERAGE(B4:B14)</f>
        <v>66.909090909090907</v>
      </c>
      <c r="C15" s="32">
        <f t="shared" ref="C15:BH15" si="0">AVERAGE(C4:C14)</f>
        <v>186.8909090909091</v>
      </c>
      <c r="D15" s="32">
        <f t="shared" si="0"/>
        <v>7641.636363636364</v>
      </c>
      <c r="E15" s="46">
        <f t="shared" si="0"/>
        <v>449.18181818181819</v>
      </c>
      <c r="F15" s="33"/>
      <c r="G15" s="46">
        <f t="shared" si="0"/>
        <v>65.545454545454547</v>
      </c>
      <c r="H15" s="32">
        <f t="shared" si="0"/>
        <v>184.98181818181817</v>
      </c>
      <c r="I15" s="32">
        <f t="shared" si="0"/>
        <v>7715.454545454545</v>
      </c>
      <c r="J15" s="46">
        <f t="shared" si="0"/>
        <v>428.90909090909093</v>
      </c>
      <c r="K15" s="32"/>
      <c r="L15" s="45">
        <f t="shared" si="0"/>
        <v>66.63636363636364</v>
      </c>
      <c r="M15" s="32">
        <f t="shared" si="0"/>
        <v>186.57272727272729</v>
      </c>
      <c r="N15" s="32">
        <f t="shared" si="0"/>
        <v>7614</v>
      </c>
      <c r="O15" s="46">
        <f t="shared" si="0"/>
        <v>454.90909090909093</v>
      </c>
      <c r="P15" s="33"/>
      <c r="Q15" s="46">
        <f t="shared" si="0"/>
        <v>72.909090909090907</v>
      </c>
      <c r="R15" s="32">
        <f t="shared" si="0"/>
        <v>206.4818181818182</v>
      </c>
      <c r="S15" s="32">
        <f t="shared" si="0"/>
        <v>4130</v>
      </c>
      <c r="T15" s="46">
        <f t="shared" si="0"/>
        <v>446.63636363636363</v>
      </c>
      <c r="U15" s="32"/>
      <c r="V15" s="45">
        <f t="shared" si="0"/>
        <v>68.727272727272734</v>
      </c>
      <c r="W15" s="32">
        <f t="shared" si="0"/>
        <v>191.95</v>
      </c>
      <c r="X15" s="32">
        <f t="shared" si="0"/>
        <v>6381.454545454545</v>
      </c>
      <c r="Y15" s="46">
        <f t="shared" si="0"/>
        <v>505.54545454545456</v>
      </c>
      <c r="Z15" s="33"/>
      <c r="AA15" s="46">
        <f t="shared" si="0"/>
        <v>72.909090909090907</v>
      </c>
      <c r="AB15" s="32">
        <f t="shared" si="0"/>
        <v>206.35454545454547</v>
      </c>
      <c r="AC15" s="32">
        <f t="shared" si="0"/>
        <v>4465.545454545455</v>
      </c>
      <c r="AD15" s="46">
        <f t="shared" si="0"/>
        <v>423.45454545454544</v>
      </c>
      <c r="AE15" s="32"/>
      <c r="AF15" s="45">
        <f t="shared" si="0"/>
        <v>68.272727272727266</v>
      </c>
      <c r="AG15" s="32">
        <f t="shared" si="0"/>
        <v>190.32272727272729</v>
      </c>
      <c r="AH15" s="32">
        <f t="shared" si="0"/>
        <v>7437.545454545455</v>
      </c>
      <c r="AI15" s="46">
        <f t="shared" si="0"/>
        <v>495.81818181818181</v>
      </c>
      <c r="AJ15" s="33"/>
      <c r="AK15" s="46">
        <f t="shared" si="0"/>
        <v>69.181818181818187</v>
      </c>
      <c r="AL15" s="32">
        <f t="shared" si="0"/>
        <v>192.1409090909091</v>
      </c>
      <c r="AM15" s="32">
        <f t="shared" si="0"/>
        <v>6008</v>
      </c>
      <c r="AN15" s="46">
        <f t="shared" si="0"/>
        <v>554.4545454545455</v>
      </c>
      <c r="AO15" s="32"/>
      <c r="AP15" s="45">
        <f t="shared" si="0"/>
        <v>68.272727272727266</v>
      </c>
      <c r="AQ15" s="32">
        <f t="shared" si="0"/>
        <v>191.50454545454548</v>
      </c>
      <c r="AR15" s="32">
        <f t="shared" si="0"/>
        <v>7220.454545454545</v>
      </c>
      <c r="AS15" s="46">
        <f t="shared" si="0"/>
        <v>534.90909090909088</v>
      </c>
      <c r="AT15" s="33"/>
      <c r="AU15" s="46">
        <f t="shared" si="0"/>
        <v>68.272727272727266</v>
      </c>
      <c r="AV15" s="32">
        <f t="shared" si="0"/>
        <v>190.32272727272729</v>
      </c>
      <c r="AW15" s="32">
        <f t="shared" si="0"/>
        <v>7412.272727272727</v>
      </c>
      <c r="AX15" s="46">
        <f t="shared" si="0"/>
        <v>504.54545454545456</v>
      </c>
      <c r="AY15" s="32"/>
      <c r="AZ15" s="45">
        <f t="shared" si="0"/>
        <v>83.545454545454547</v>
      </c>
      <c r="BA15" s="32">
        <f t="shared" si="0"/>
        <v>236.37272727272727</v>
      </c>
      <c r="BB15" s="32">
        <f t="shared" si="0"/>
        <v>1206.6363636363637</v>
      </c>
      <c r="BC15" s="46">
        <f t="shared" si="0"/>
        <v>205.36363636363637</v>
      </c>
      <c r="BD15" s="33"/>
      <c r="BE15" s="45">
        <f t="shared" si="0"/>
        <v>75.545454545454547</v>
      </c>
      <c r="BF15" s="32">
        <f t="shared" si="0"/>
        <v>249.4727272727273</v>
      </c>
      <c r="BG15" s="32">
        <f t="shared" si="0"/>
        <v>841.36363636363637</v>
      </c>
      <c r="BH15" s="46">
        <f t="shared" si="0"/>
        <v>154.27272727272728</v>
      </c>
      <c r="BI15" s="33"/>
    </row>
    <row r="16" spans="1:61" x14ac:dyDescent="0.2">
      <c r="A16" s="35" t="s">
        <v>73</v>
      </c>
      <c r="B16" s="26"/>
      <c r="C16" s="27"/>
      <c r="D16" s="27"/>
      <c r="E16" s="27"/>
      <c r="F16" s="28"/>
      <c r="G16" s="30"/>
      <c r="H16" s="30"/>
      <c r="I16" s="30"/>
      <c r="J16" s="30"/>
      <c r="K16" s="30"/>
      <c r="L16" s="29"/>
      <c r="M16" s="30"/>
      <c r="N16" s="30"/>
      <c r="O16" s="30"/>
      <c r="P16" s="31"/>
      <c r="Q16" s="30"/>
      <c r="R16" s="30"/>
      <c r="S16" s="30"/>
      <c r="T16" s="30"/>
      <c r="U16" s="30"/>
      <c r="V16" s="29"/>
      <c r="W16" s="30"/>
      <c r="X16" s="30"/>
      <c r="Y16" s="30"/>
      <c r="Z16" s="31"/>
      <c r="AA16" s="30"/>
      <c r="AB16" s="30"/>
      <c r="AC16" s="30"/>
      <c r="AD16" s="30"/>
      <c r="AE16" s="30"/>
      <c r="AF16" s="29"/>
      <c r="AG16" s="30"/>
      <c r="AH16" s="30"/>
      <c r="AI16" s="30"/>
      <c r="AJ16" s="31"/>
      <c r="AK16" s="30"/>
      <c r="AL16" s="30"/>
      <c r="AM16" s="30"/>
      <c r="AN16" s="30"/>
      <c r="AO16" s="30"/>
      <c r="AP16" s="29"/>
      <c r="AQ16" s="30"/>
      <c r="AR16" s="30"/>
      <c r="AS16" s="30"/>
      <c r="AT16" s="31"/>
      <c r="AU16" s="30"/>
      <c r="AV16" s="30"/>
      <c r="AW16" s="30"/>
      <c r="AX16" s="30"/>
      <c r="AY16" s="30"/>
      <c r="AZ16" s="29"/>
      <c r="BA16" s="30"/>
      <c r="BB16" s="30"/>
      <c r="BC16" s="30"/>
      <c r="BD16" s="31"/>
      <c r="BE16" s="29"/>
      <c r="BF16" s="30"/>
      <c r="BG16" s="30"/>
      <c r="BH16" s="30"/>
      <c r="BI16" s="31"/>
    </row>
    <row r="17" spans="1:61" x14ac:dyDescent="0.2">
      <c r="A17" s="23">
        <v>1</v>
      </c>
      <c r="B17" s="1">
        <v>50</v>
      </c>
      <c r="C17" s="7">
        <v>100</v>
      </c>
      <c r="D17" s="7">
        <v>2773</v>
      </c>
      <c r="E17" s="7">
        <v>214</v>
      </c>
      <c r="F17" s="11" t="s">
        <v>85</v>
      </c>
      <c r="G17" s="48">
        <v>50</v>
      </c>
      <c r="H17" s="48">
        <v>100</v>
      </c>
      <c r="I17" s="48">
        <v>2785</v>
      </c>
      <c r="J17" s="48">
        <v>200</v>
      </c>
      <c r="K17" s="48" t="s">
        <v>99</v>
      </c>
      <c r="L17" s="1">
        <v>50</v>
      </c>
      <c r="M17" s="7">
        <v>100</v>
      </c>
      <c r="N17" s="7">
        <v>2773</v>
      </c>
      <c r="O17" s="7">
        <v>214</v>
      </c>
      <c r="P17" s="11" t="s">
        <v>116</v>
      </c>
      <c r="Q17" s="48">
        <v>52</v>
      </c>
      <c r="R17" s="48">
        <v>104</v>
      </c>
      <c r="S17" s="48">
        <v>1005</v>
      </c>
      <c r="T17" s="48">
        <v>126</v>
      </c>
      <c r="U17" s="48" t="s">
        <v>40</v>
      </c>
      <c r="V17" s="1">
        <v>50</v>
      </c>
      <c r="W17" s="7">
        <v>100</v>
      </c>
      <c r="X17" s="7">
        <v>2508</v>
      </c>
      <c r="Y17" s="7">
        <v>308</v>
      </c>
      <c r="Z17" s="11" t="s">
        <v>147</v>
      </c>
      <c r="AA17" s="48">
        <v>52</v>
      </c>
      <c r="AB17" s="48">
        <v>104</v>
      </c>
      <c r="AC17" s="48">
        <v>1005</v>
      </c>
      <c r="AD17" s="48">
        <v>126</v>
      </c>
      <c r="AE17" s="48" t="s">
        <v>67</v>
      </c>
      <c r="AF17" s="1">
        <v>50</v>
      </c>
      <c r="AG17" s="7">
        <v>100</v>
      </c>
      <c r="AH17" s="7">
        <v>2709</v>
      </c>
      <c r="AI17" s="7">
        <v>228</v>
      </c>
      <c r="AJ17" s="11" t="s">
        <v>170</v>
      </c>
      <c r="AK17" s="48">
        <v>50</v>
      </c>
      <c r="AL17" s="48">
        <v>100</v>
      </c>
      <c r="AM17" s="48">
        <v>1966</v>
      </c>
      <c r="AN17" s="48">
        <v>212</v>
      </c>
      <c r="AO17" s="48" t="s">
        <v>190</v>
      </c>
      <c r="AP17" s="1">
        <v>50</v>
      </c>
      <c r="AQ17" s="7">
        <v>100</v>
      </c>
      <c r="AR17" s="7">
        <v>2643</v>
      </c>
      <c r="AS17" s="7">
        <v>267</v>
      </c>
      <c r="AT17" s="11" t="s">
        <v>204</v>
      </c>
      <c r="AU17" s="48">
        <v>50</v>
      </c>
      <c r="AV17" s="48">
        <v>100</v>
      </c>
      <c r="AW17" s="48">
        <v>2709</v>
      </c>
      <c r="AX17" s="48">
        <v>228</v>
      </c>
      <c r="AY17" s="48" t="s">
        <v>218</v>
      </c>
      <c r="AZ17" s="1">
        <v>55</v>
      </c>
      <c r="BA17" s="7">
        <v>126</v>
      </c>
      <c r="BB17" s="7">
        <v>649</v>
      </c>
      <c r="BC17" s="7">
        <v>150</v>
      </c>
      <c r="BD17" s="11" t="s">
        <v>65</v>
      </c>
      <c r="BE17" s="1">
        <v>57</v>
      </c>
      <c r="BF17" s="7">
        <v>129</v>
      </c>
      <c r="BG17" s="7">
        <v>225</v>
      </c>
      <c r="BH17" s="7">
        <v>53</v>
      </c>
      <c r="BI17" s="11" t="s">
        <v>34</v>
      </c>
    </row>
    <row r="18" spans="1:61" x14ac:dyDescent="0.2">
      <c r="A18" s="23">
        <v>2</v>
      </c>
      <c r="B18" s="1">
        <v>60</v>
      </c>
      <c r="C18" s="7">
        <v>118.5</v>
      </c>
      <c r="D18" s="7">
        <v>12142</v>
      </c>
      <c r="E18" s="7">
        <v>991</v>
      </c>
      <c r="F18" s="11" t="s">
        <v>86</v>
      </c>
      <c r="G18" s="48">
        <v>60</v>
      </c>
      <c r="H18" s="48">
        <v>118</v>
      </c>
      <c r="I18" s="48">
        <v>11780</v>
      </c>
      <c r="J18" s="48">
        <v>908</v>
      </c>
      <c r="K18" s="48" t="s">
        <v>100</v>
      </c>
      <c r="L18" s="1">
        <v>60</v>
      </c>
      <c r="M18" s="7">
        <v>118.5</v>
      </c>
      <c r="N18" s="7">
        <v>12142</v>
      </c>
      <c r="O18" s="7">
        <v>991</v>
      </c>
      <c r="P18" s="11" t="s">
        <v>117</v>
      </c>
      <c r="Q18" s="48">
        <v>74</v>
      </c>
      <c r="R18" s="48">
        <v>164</v>
      </c>
      <c r="S18" s="48">
        <v>3180</v>
      </c>
      <c r="T18" s="48">
        <v>678</v>
      </c>
      <c r="U18" s="48" t="s">
        <v>131</v>
      </c>
      <c r="V18" s="1">
        <v>62</v>
      </c>
      <c r="W18" s="7">
        <v>124</v>
      </c>
      <c r="X18" s="7">
        <v>11108</v>
      </c>
      <c r="Y18" s="7">
        <v>1283</v>
      </c>
      <c r="Z18" s="11" t="s">
        <v>148</v>
      </c>
      <c r="AA18" s="48">
        <v>74</v>
      </c>
      <c r="AB18" s="48">
        <v>164</v>
      </c>
      <c r="AC18" s="48">
        <v>3180</v>
      </c>
      <c r="AD18" s="48">
        <v>678</v>
      </c>
      <c r="AE18" s="48" t="s">
        <v>163</v>
      </c>
      <c r="AF18" s="1">
        <v>60</v>
      </c>
      <c r="AG18" s="7">
        <v>118</v>
      </c>
      <c r="AH18" s="7">
        <v>11132</v>
      </c>
      <c r="AI18" s="7">
        <v>1106</v>
      </c>
      <c r="AJ18" s="11" t="s">
        <v>171</v>
      </c>
      <c r="AK18" s="48">
        <v>60</v>
      </c>
      <c r="AL18" s="48">
        <v>118</v>
      </c>
      <c r="AM18" s="48">
        <v>5902</v>
      </c>
      <c r="AN18" s="48">
        <v>1058</v>
      </c>
      <c r="AO18" s="48" t="s">
        <v>191</v>
      </c>
      <c r="AP18" s="1">
        <v>60</v>
      </c>
      <c r="AQ18" s="7">
        <v>118</v>
      </c>
      <c r="AR18" s="7">
        <v>10885</v>
      </c>
      <c r="AS18" s="7">
        <v>1247</v>
      </c>
      <c r="AT18" s="11" t="s">
        <v>205</v>
      </c>
      <c r="AU18" s="48">
        <v>60</v>
      </c>
      <c r="AV18" s="48">
        <v>118</v>
      </c>
      <c r="AW18" s="48">
        <v>11132</v>
      </c>
      <c r="AX18" s="48">
        <v>1106</v>
      </c>
      <c r="AY18" s="48" t="s">
        <v>219</v>
      </c>
      <c r="AZ18" s="1">
        <v>77</v>
      </c>
      <c r="BA18" s="7">
        <v>176</v>
      </c>
      <c r="BB18" s="7">
        <v>1121</v>
      </c>
      <c r="BC18" s="7">
        <v>198</v>
      </c>
      <c r="BD18" s="11" t="s">
        <v>235</v>
      </c>
      <c r="BE18" s="1">
        <v>74</v>
      </c>
      <c r="BF18" s="7">
        <v>175</v>
      </c>
      <c r="BG18" s="7">
        <v>569</v>
      </c>
      <c r="BH18" s="7">
        <v>116</v>
      </c>
      <c r="BI18" s="11" t="s">
        <v>65</v>
      </c>
    </row>
    <row r="19" spans="1:61" x14ac:dyDescent="0.2">
      <c r="A19" s="23">
        <v>3</v>
      </c>
      <c r="B19" s="1">
        <v>76</v>
      </c>
      <c r="C19" s="7">
        <v>222</v>
      </c>
      <c r="D19" s="7">
        <v>6560</v>
      </c>
      <c r="E19" s="7">
        <v>288</v>
      </c>
      <c r="F19" s="11" t="s">
        <v>87</v>
      </c>
      <c r="G19" s="48">
        <v>74</v>
      </c>
      <c r="H19" s="48">
        <v>221</v>
      </c>
      <c r="I19" s="48">
        <v>6656</v>
      </c>
      <c r="J19" s="48">
        <v>296</v>
      </c>
      <c r="K19" s="48" t="s">
        <v>101</v>
      </c>
      <c r="L19" s="1">
        <v>76</v>
      </c>
      <c r="M19" s="7">
        <v>222</v>
      </c>
      <c r="N19" s="7">
        <v>6560</v>
      </c>
      <c r="O19" s="7">
        <v>288</v>
      </c>
      <c r="P19" s="11" t="s">
        <v>118</v>
      </c>
      <c r="Q19" s="48">
        <v>102</v>
      </c>
      <c r="R19" s="48">
        <v>284</v>
      </c>
      <c r="S19" s="48">
        <v>3382</v>
      </c>
      <c r="T19" s="48">
        <v>228</v>
      </c>
      <c r="U19" s="48" t="s">
        <v>132</v>
      </c>
      <c r="V19" s="1">
        <v>78</v>
      </c>
      <c r="W19" s="7">
        <v>232</v>
      </c>
      <c r="X19" s="7">
        <v>4721</v>
      </c>
      <c r="Y19" s="7">
        <v>250</v>
      </c>
      <c r="Z19" s="11" t="s">
        <v>149</v>
      </c>
      <c r="AA19" s="48">
        <v>102</v>
      </c>
      <c r="AB19" s="48">
        <v>284</v>
      </c>
      <c r="AC19" s="48">
        <v>3382</v>
      </c>
      <c r="AD19" s="48">
        <v>228</v>
      </c>
      <c r="AE19" s="48" t="s">
        <v>164</v>
      </c>
      <c r="AF19" s="1">
        <v>78</v>
      </c>
      <c r="AG19" s="7">
        <v>231</v>
      </c>
      <c r="AH19" s="7">
        <v>6546</v>
      </c>
      <c r="AI19" s="7">
        <v>346</v>
      </c>
      <c r="AJ19" s="11" t="s">
        <v>172</v>
      </c>
      <c r="AK19" s="48">
        <v>78</v>
      </c>
      <c r="AL19" s="48">
        <v>231</v>
      </c>
      <c r="AM19" s="48">
        <v>4895</v>
      </c>
      <c r="AN19" s="48">
        <v>297</v>
      </c>
      <c r="AO19" s="48" t="s">
        <v>192</v>
      </c>
      <c r="AP19" s="1">
        <v>82</v>
      </c>
      <c r="AQ19" s="7">
        <v>242</v>
      </c>
      <c r="AR19" s="7">
        <v>6175</v>
      </c>
      <c r="AS19" s="7">
        <v>363</v>
      </c>
      <c r="AT19" s="11" t="s">
        <v>206</v>
      </c>
      <c r="AU19" s="48">
        <v>78</v>
      </c>
      <c r="AV19" s="48">
        <v>231</v>
      </c>
      <c r="AW19" s="48">
        <v>6546</v>
      </c>
      <c r="AX19" s="48">
        <v>346</v>
      </c>
      <c r="AY19" s="48" t="s">
        <v>220</v>
      </c>
      <c r="AZ19" s="1">
        <v>110</v>
      </c>
      <c r="BA19" s="7">
        <v>321</v>
      </c>
      <c r="BB19" s="7">
        <v>993</v>
      </c>
      <c r="BC19" s="7">
        <v>117</v>
      </c>
      <c r="BD19" s="11" t="s">
        <v>236</v>
      </c>
      <c r="BE19" s="1">
        <v>88</v>
      </c>
      <c r="BF19" s="7">
        <v>277</v>
      </c>
      <c r="BG19" s="7">
        <v>449</v>
      </c>
      <c r="BH19" s="7">
        <v>62</v>
      </c>
      <c r="BI19" s="11" t="s">
        <v>246</v>
      </c>
    </row>
    <row r="20" spans="1:61" x14ac:dyDescent="0.2">
      <c r="A20" s="23">
        <v>4</v>
      </c>
      <c r="B20" s="1">
        <v>75</v>
      </c>
      <c r="C20" s="7">
        <v>214</v>
      </c>
      <c r="D20" s="7">
        <v>706</v>
      </c>
      <c r="E20" s="7">
        <v>24</v>
      </c>
      <c r="F20" s="11" t="s">
        <v>52</v>
      </c>
      <c r="G20" s="48">
        <v>69</v>
      </c>
      <c r="H20" s="48">
        <v>201</v>
      </c>
      <c r="I20" s="48">
        <v>708</v>
      </c>
      <c r="J20" s="48">
        <v>24</v>
      </c>
      <c r="K20" s="48" t="s">
        <v>102</v>
      </c>
      <c r="L20" s="1">
        <v>75</v>
      </c>
      <c r="M20" s="7">
        <v>214</v>
      </c>
      <c r="N20" s="7">
        <v>706</v>
      </c>
      <c r="O20" s="7">
        <v>24</v>
      </c>
      <c r="P20" s="11" t="s">
        <v>57</v>
      </c>
      <c r="Q20" s="48">
        <v>91</v>
      </c>
      <c r="R20" s="48">
        <v>261</v>
      </c>
      <c r="S20" s="48">
        <v>601</v>
      </c>
      <c r="T20" s="48">
        <v>33</v>
      </c>
      <c r="U20" s="48" t="s">
        <v>58</v>
      </c>
      <c r="V20" s="1">
        <v>78</v>
      </c>
      <c r="W20" s="7">
        <v>225</v>
      </c>
      <c r="X20" s="7">
        <v>691</v>
      </c>
      <c r="Y20" s="7">
        <v>27</v>
      </c>
      <c r="Z20" s="11" t="s">
        <v>58</v>
      </c>
      <c r="AA20" s="48">
        <v>91</v>
      </c>
      <c r="AB20" s="48">
        <v>261</v>
      </c>
      <c r="AC20" s="48">
        <v>601</v>
      </c>
      <c r="AD20" s="48">
        <v>33</v>
      </c>
      <c r="AE20" s="48" t="s">
        <v>51</v>
      </c>
      <c r="AF20" s="1">
        <v>83</v>
      </c>
      <c r="AG20" s="7">
        <v>235</v>
      </c>
      <c r="AH20" s="7">
        <v>626</v>
      </c>
      <c r="AI20" s="7">
        <v>29</v>
      </c>
      <c r="AJ20" s="11" t="s">
        <v>58</v>
      </c>
      <c r="AK20" s="48">
        <v>83</v>
      </c>
      <c r="AL20" s="48">
        <v>235</v>
      </c>
      <c r="AM20" s="48">
        <v>607</v>
      </c>
      <c r="AN20" s="48">
        <v>27</v>
      </c>
      <c r="AO20" s="48" t="s">
        <v>102</v>
      </c>
      <c r="AP20" s="1">
        <v>83</v>
      </c>
      <c r="AQ20" s="7">
        <v>235</v>
      </c>
      <c r="AR20" s="7">
        <v>619</v>
      </c>
      <c r="AS20" s="7">
        <v>32</v>
      </c>
      <c r="AT20" s="11" t="s">
        <v>58</v>
      </c>
      <c r="AU20" s="48">
        <v>83</v>
      </c>
      <c r="AV20" s="48">
        <v>235</v>
      </c>
      <c r="AW20" s="48">
        <v>626</v>
      </c>
      <c r="AX20" s="48">
        <v>29</v>
      </c>
      <c r="AY20" s="48" t="s">
        <v>58</v>
      </c>
      <c r="AZ20" s="1">
        <v>81</v>
      </c>
      <c r="BA20" s="7">
        <v>239</v>
      </c>
      <c r="BB20" s="7">
        <v>381</v>
      </c>
      <c r="BC20" s="7">
        <v>25</v>
      </c>
      <c r="BD20" s="11" t="s">
        <v>237</v>
      </c>
      <c r="BE20" s="1">
        <v>97</v>
      </c>
      <c r="BF20" s="7">
        <v>333</v>
      </c>
      <c r="BG20" s="7">
        <v>221</v>
      </c>
      <c r="BH20" s="7">
        <v>16</v>
      </c>
      <c r="BI20" s="11" t="s">
        <v>47</v>
      </c>
    </row>
    <row r="21" spans="1:61" x14ac:dyDescent="0.2">
      <c r="A21" s="23">
        <v>5</v>
      </c>
      <c r="B21" s="1">
        <v>72</v>
      </c>
      <c r="C21" s="7">
        <v>310.75</v>
      </c>
      <c r="D21" s="7">
        <v>261</v>
      </c>
      <c r="E21" s="7">
        <v>13</v>
      </c>
      <c r="F21" s="11" t="s">
        <v>35</v>
      </c>
      <c r="G21" s="48">
        <v>68</v>
      </c>
      <c r="H21" s="48">
        <v>307.5</v>
      </c>
      <c r="I21" s="48">
        <v>258</v>
      </c>
      <c r="J21" s="48">
        <v>12</v>
      </c>
      <c r="K21" s="48" t="s">
        <v>49</v>
      </c>
      <c r="L21" s="1">
        <v>72</v>
      </c>
      <c r="M21" s="7">
        <v>310.75</v>
      </c>
      <c r="N21" s="7">
        <v>258</v>
      </c>
      <c r="O21" s="7">
        <v>13</v>
      </c>
      <c r="P21" s="11" t="s">
        <v>47</v>
      </c>
      <c r="Q21" s="48">
        <v>76</v>
      </c>
      <c r="R21" s="48">
        <v>323</v>
      </c>
      <c r="S21" s="48">
        <v>239</v>
      </c>
      <c r="T21" s="48">
        <v>15</v>
      </c>
      <c r="U21" s="48" t="s">
        <v>44</v>
      </c>
      <c r="V21" s="1">
        <v>72</v>
      </c>
      <c r="W21" s="7">
        <v>310.75</v>
      </c>
      <c r="X21" s="7">
        <v>257</v>
      </c>
      <c r="Y21" s="7">
        <v>14</v>
      </c>
      <c r="Z21" s="11" t="s">
        <v>44</v>
      </c>
      <c r="AA21" s="48">
        <v>76</v>
      </c>
      <c r="AB21" s="48">
        <v>323</v>
      </c>
      <c r="AC21" s="48">
        <v>239</v>
      </c>
      <c r="AD21" s="48">
        <v>15</v>
      </c>
      <c r="AE21" s="48" t="s">
        <v>49</v>
      </c>
      <c r="AF21" s="1">
        <v>72</v>
      </c>
      <c r="AG21" s="7">
        <v>310.75</v>
      </c>
      <c r="AH21" s="7">
        <v>257</v>
      </c>
      <c r="AI21" s="7">
        <v>13</v>
      </c>
      <c r="AJ21" s="11" t="s">
        <v>35</v>
      </c>
      <c r="AK21" s="48">
        <v>72</v>
      </c>
      <c r="AL21" s="48">
        <v>310.75</v>
      </c>
      <c r="AM21" s="48">
        <v>253</v>
      </c>
      <c r="AN21" s="48">
        <v>14</v>
      </c>
      <c r="AO21" s="48" t="s">
        <v>44</v>
      </c>
      <c r="AP21" s="1">
        <v>72</v>
      </c>
      <c r="AQ21" s="7">
        <v>310.75</v>
      </c>
      <c r="AR21" s="7">
        <v>255</v>
      </c>
      <c r="AS21" s="7">
        <v>13</v>
      </c>
      <c r="AT21" s="11" t="s">
        <v>47</v>
      </c>
      <c r="AU21" s="48">
        <v>72</v>
      </c>
      <c r="AV21" s="48">
        <v>310.75</v>
      </c>
      <c r="AW21" s="48">
        <v>257</v>
      </c>
      <c r="AX21" s="48">
        <v>13</v>
      </c>
      <c r="AY21" s="48" t="s">
        <v>47</v>
      </c>
      <c r="AZ21" s="1">
        <v>76</v>
      </c>
      <c r="BA21" s="7">
        <v>323</v>
      </c>
      <c r="BB21" s="7">
        <v>251</v>
      </c>
      <c r="BC21" s="7">
        <v>24</v>
      </c>
      <c r="BD21" s="11" t="s">
        <v>44</v>
      </c>
      <c r="BE21" s="1">
        <v>35</v>
      </c>
      <c r="BF21" s="7">
        <v>323.5</v>
      </c>
      <c r="BG21" s="7">
        <v>137</v>
      </c>
      <c r="BH21" s="7">
        <v>14</v>
      </c>
      <c r="BI21" s="11" t="s">
        <v>49</v>
      </c>
    </row>
    <row r="22" spans="1:61" x14ac:dyDescent="0.2">
      <c r="A22" s="23">
        <v>6</v>
      </c>
      <c r="B22" s="1">
        <v>83</v>
      </c>
      <c r="C22" s="7">
        <v>372.75</v>
      </c>
      <c r="D22" s="7">
        <v>8810</v>
      </c>
      <c r="E22" s="7">
        <v>376</v>
      </c>
      <c r="F22" s="11" t="s">
        <v>88</v>
      </c>
      <c r="G22" s="48">
        <v>80</v>
      </c>
      <c r="H22" s="48">
        <v>368.25</v>
      </c>
      <c r="I22" s="48">
        <v>8741</v>
      </c>
      <c r="J22" s="48">
        <v>366</v>
      </c>
      <c r="K22" s="48" t="s">
        <v>103</v>
      </c>
      <c r="L22" s="1">
        <v>78</v>
      </c>
      <c r="M22" s="7">
        <v>366.75</v>
      </c>
      <c r="N22" s="7">
        <v>8542</v>
      </c>
      <c r="O22" s="7">
        <v>399</v>
      </c>
      <c r="P22" s="11" t="s">
        <v>119</v>
      </c>
      <c r="Q22" s="48">
        <v>86</v>
      </c>
      <c r="R22" s="48">
        <v>381.5</v>
      </c>
      <c r="S22" s="48">
        <v>5484</v>
      </c>
      <c r="T22" s="48">
        <v>505</v>
      </c>
      <c r="U22" s="48" t="s">
        <v>133</v>
      </c>
      <c r="V22" s="1">
        <v>78</v>
      </c>
      <c r="W22" s="7">
        <v>371.5</v>
      </c>
      <c r="X22" s="7">
        <v>6930</v>
      </c>
      <c r="Y22" s="7">
        <v>396</v>
      </c>
      <c r="Z22" s="11" t="s">
        <v>150</v>
      </c>
      <c r="AA22" s="48">
        <v>86</v>
      </c>
      <c r="AB22" s="48">
        <v>381.5</v>
      </c>
      <c r="AC22" s="48">
        <v>5484</v>
      </c>
      <c r="AD22" s="48">
        <v>505</v>
      </c>
      <c r="AE22" s="48" t="s">
        <v>165</v>
      </c>
      <c r="AF22" s="1">
        <v>76</v>
      </c>
      <c r="AG22" s="7">
        <v>363.5</v>
      </c>
      <c r="AH22" s="7">
        <v>8605</v>
      </c>
      <c r="AI22" s="7">
        <v>424</v>
      </c>
      <c r="AJ22" s="11" t="s">
        <v>173</v>
      </c>
      <c r="AK22" s="48">
        <v>92</v>
      </c>
      <c r="AL22" s="48">
        <v>390.5</v>
      </c>
      <c r="AM22" s="48">
        <v>7980</v>
      </c>
      <c r="AN22" s="48">
        <v>561</v>
      </c>
      <c r="AO22" s="48" t="s">
        <v>193</v>
      </c>
      <c r="AP22" s="1">
        <v>76</v>
      </c>
      <c r="AQ22" s="7">
        <v>363.5</v>
      </c>
      <c r="AR22" s="7">
        <v>7675</v>
      </c>
      <c r="AS22" s="7">
        <v>398</v>
      </c>
      <c r="AT22" s="11" t="s">
        <v>207</v>
      </c>
      <c r="AU22" s="48">
        <v>76</v>
      </c>
      <c r="AV22" s="48">
        <v>363.5</v>
      </c>
      <c r="AW22" s="48">
        <v>8605</v>
      </c>
      <c r="AX22" s="48">
        <v>424</v>
      </c>
      <c r="AY22" s="48" t="s">
        <v>221</v>
      </c>
      <c r="AZ22" s="1">
        <v>96</v>
      </c>
      <c r="BA22" s="7">
        <v>447.5</v>
      </c>
      <c r="BB22" s="7">
        <v>1063</v>
      </c>
      <c r="BC22" s="7">
        <v>141</v>
      </c>
      <c r="BD22" s="11" t="s">
        <v>68</v>
      </c>
      <c r="BE22" s="1">
        <v>80</v>
      </c>
      <c r="BF22" s="7">
        <v>449.25</v>
      </c>
      <c r="BG22" s="7">
        <v>884</v>
      </c>
      <c r="BH22" s="7">
        <v>119</v>
      </c>
      <c r="BI22" s="11" t="s">
        <v>247</v>
      </c>
    </row>
    <row r="23" spans="1:61" x14ac:dyDescent="0.2">
      <c r="A23" s="23">
        <v>7</v>
      </c>
      <c r="B23" s="1">
        <v>44</v>
      </c>
      <c r="C23" s="7">
        <v>77.099999999999994</v>
      </c>
      <c r="D23" s="7">
        <v>1541</v>
      </c>
      <c r="E23" s="7">
        <v>104</v>
      </c>
      <c r="F23" s="11" t="s">
        <v>68</v>
      </c>
      <c r="G23" s="48">
        <v>44</v>
      </c>
      <c r="H23" s="48">
        <v>77.099999999999994</v>
      </c>
      <c r="I23" s="48">
        <v>1544</v>
      </c>
      <c r="J23" s="48">
        <v>105</v>
      </c>
      <c r="K23" s="48" t="s">
        <v>68</v>
      </c>
      <c r="L23" s="1">
        <v>44</v>
      </c>
      <c r="M23" s="7">
        <v>77.099999999999994</v>
      </c>
      <c r="N23" s="7">
        <v>1541</v>
      </c>
      <c r="O23" s="7">
        <v>104</v>
      </c>
      <c r="P23" s="11" t="s">
        <v>120</v>
      </c>
      <c r="Q23" s="48">
        <v>44</v>
      </c>
      <c r="R23" s="48">
        <v>77.099999999999994</v>
      </c>
      <c r="S23" s="48">
        <v>1380</v>
      </c>
      <c r="T23" s="48">
        <v>182</v>
      </c>
      <c r="U23" s="48" t="s">
        <v>134</v>
      </c>
      <c r="V23" s="1">
        <v>44</v>
      </c>
      <c r="W23" s="7">
        <v>77.099999999999994</v>
      </c>
      <c r="X23" s="7">
        <v>1525</v>
      </c>
      <c r="Y23" s="7">
        <v>129</v>
      </c>
      <c r="Z23" s="11" t="s">
        <v>36</v>
      </c>
      <c r="AA23" s="48">
        <v>44</v>
      </c>
      <c r="AB23" s="48">
        <v>77.099999999999994</v>
      </c>
      <c r="AC23" s="48">
        <v>1520</v>
      </c>
      <c r="AD23" s="48">
        <v>119</v>
      </c>
      <c r="AE23" s="48" t="s">
        <v>45</v>
      </c>
      <c r="AF23" s="1">
        <v>44</v>
      </c>
      <c r="AG23" s="7">
        <v>77.099999999999994</v>
      </c>
      <c r="AH23" s="7">
        <v>1521</v>
      </c>
      <c r="AI23" s="7">
        <v>121</v>
      </c>
      <c r="AJ23" s="11" t="s">
        <v>174</v>
      </c>
      <c r="AK23" s="48">
        <v>44</v>
      </c>
      <c r="AL23" s="48">
        <v>77.099999999999994</v>
      </c>
      <c r="AM23" s="48">
        <v>1467</v>
      </c>
      <c r="AN23" s="48">
        <v>151</v>
      </c>
      <c r="AO23" s="48" t="s">
        <v>43</v>
      </c>
      <c r="AP23" s="1">
        <v>44</v>
      </c>
      <c r="AQ23" s="7">
        <v>77.099999999999994</v>
      </c>
      <c r="AR23" s="7">
        <v>1508</v>
      </c>
      <c r="AS23" s="7">
        <v>130</v>
      </c>
      <c r="AT23" s="11" t="s">
        <v>45</v>
      </c>
      <c r="AU23" s="48">
        <v>44</v>
      </c>
      <c r="AV23" s="48">
        <v>77.099999999999994</v>
      </c>
      <c r="AW23" s="48">
        <v>1511</v>
      </c>
      <c r="AX23" s="48">
        <v>129</v>
      </c>
      <c r="AY23" s="48" t="s">
        <v>222</v>
      </c>
      <c r="AZ23" s="1">
        <v>63</v>
      </c>
      <c r="BA23" s="7">
        <v>96.6</v>
      </c>
      <c r="BB23" s="7">
        <v>1235</v>
      </c>
      <c r="BC23" s="7">
        <v>235</v>
      </c>
      <c r="BD23" s="11" t="s">
        <v>238</v>
      </c>
      <c r="BE23" s="1">
        <v>59</v>
      </c>
      <c r="BF23" s="7">
        <v>97.4</v>
      </c>
      <c r="BG23" s="7">
        <v>994</v>
      </c>
      <c r="BH23" s="7">
        <v>173</v>
      </c>
      <c r="BI23" s="11" t="s">
        <v>56</v>
      </c>
    </row>
    <row r="24" spans="1:61" x14ac:dyDescent="0.2">
      <c r="A24" s="23">
        <v>8</v>
      </c>
      <c r="B24" s="1">
        <v>51</v>
      </c>
      <c r="C24" s="7">
        <v>79.400000000000006</v>
      </c>
      <c r="D24" s="7">
        <v>11877</v>
      </c>
      <c r="E24" s="7">
        <v>1006</v>
      </c>
      <c r="F24" s="11" t="s">
        <v>89</v>
      </c>
      <c r="G24" s="48">
        <v>51</v>
      </c>
      <c r="H24" s="48">
        <v>79.400000000000006</v>
      </c>
      <c r="I24" s="48">
        <v>11938</v>
      </c>
      <c r="J24" s="48">
        <v>998</v>
      </c>
      <c r="K24" s="48" t="s">
        <v>104</v>
      </c>
      <c r="L24" s="1">
        <v>51</v>
      </c>
      <c r="M24" s="7">
        <v>79.400000000000006</v>
      </c>
      <c r="N24" s="7">
        <v>11877</v>
      </c>
      <c r="O24" s="7">
        <v>1006</v>
      </c>
      <c r="P24" s="11" t="s">
        <v>121</v>
      </c>
      <c r="Q24" s="48">
        <v>51</v>
      </c>
      <c r="R24" s="48">
        <v>79.400000000000006</v>
      </c>
      <c r="S24" s="48">
        <v>8307</v>
      </c>
      <c r="T24" s="48">
        <v>1429</v>
      </c>
      <c r="U24" s="48" t="s">
        <v>135</v>
      </c>
      <c r="V24" s="1">
        <v>50</v>
      </c>
      <c r="W24" s="7">
        <v>80.3</v>
      </c>
      <c r="X24" s="7">
        <v>11727</v>
      </c>
      <c r="Y24" s="7">
        <v>1196</v>
      </c>
      <c r="Z24" s="11" t="s">
        <v>151</v>
      </c>
      <c r="AA24" s="48">
        <v>51</v>
      </c>
      <c r="AB24" s="48">
        <v>80</v>
      </c>
      <c r="AC24" s="48">
        <v>11045</v>
      </c>
      <c r="AD24" s="48">
        <v>1227</v>
      </c>
      <c r="AE24" s="48" t="s">
        <v>166</v>
      </c>
      <c r="AF24" s="1">
        <v>51</v>
      </c>
      <c r="AG24" s="7">
        <v>79.400000000000006</v>
      </c>
      <c r="AH24" s="7">
        <v>11650</v>
      </c>
      <c r="AI24" s="7">
        <v>1068</v>
      </c>
      <c r="AJ24" s="11" t="s">
        <v>175</v>
      </c>
      <c r="AK24" s="48">
        <v>51</v>
      </c>
      <c r="AL24" s="48">
        <v>79.400000000000006</v>
      </c>
      <c r="AM24" s="48">
        <v>10685</v>
      </c>
      <c r="AN24" s="48">
        <v>1367</v>
      </c>
      <c r="AO24" s="48" t="s">
        <v>194</v>
      </c>
      <c r="AP24" s="1">
        <v>51</v>
      </c>
      <c r="AQ24" s="7">
        <v>79.400000000000006</v>
      </c>
      <c r="AR24" s="7">
        <v>11571</v>
      </c>
      <c r="AS24" s="7">
        <v>1152</v>
      </c>
      <c r="AT24" s="11" t="s">
        <v>208</v>
      </c>
      <c r="AU24" s="48">
        <v>51</v>
      </c>
      <c r="AV24" s="48">
        <v>79.400000000000006</v>
      </c>
      <c r="AW24" s="48">
        <v>11600</v>
      </c>
      <c r="AX24" s="48">
        <v>1154</v>
      </c>
      <c r="AY24" s="48" t="s">
        <v>223</v>
      </c>
      <c r="AZ24" s="1">
        <v>59</v>
      </c>
      <c r="BA24" s="7">
        <v>93.6</v>
      </c>
      <c r="BB24" s="7">
        <v>3751</v>
      </c>
      <c r="BC24" s="7">
        <v>771</v>
      </c>
      <c r="BD24" s="11" t="s">
        <v>239</v>
      </c>
      <c r="BE24" s="1">
        <v>58</v>
      </c>
      <c r="BF24" s="7">
        <v>95.4</v>
      </c>
      <c r="BG24" s="7">
        <v>2409</v>
      </c>
      <c r="BH24" s="7">
        <v>637</v>
      </c>
      <c r="BI24" s="11" t="s">
        <v>248</v>
      </c>
    </row>
    <row r="25" spans="1:61" x14ac:dyDescent="0.2">
      <c r="A25" s="23">
        <v>9</v>
      </c>
      <c r="B25" s="1">
        <v>88</v>
      </c>
      <c r="C25" s="7">
        <v>253.5</v>
      </c>
      <c r="D25" s="7">
        <v>13791</v>
      </c>
      <c r="E25" s="7">
        <v>726</v>
      </c>
      <c r="F25" s="11" t="s">
        <v>90</v>
      </c>
      <c r="G25" s="48">
        <v>88</v>
      </c>
      <c r="H25" s="48">
        <v>254.75</v>
      </c>
      <c r="I25" s="48">
        <v>14205</v>
      </c>
      <c r="J25" s="48">
        <v>714</v>
      </c>
      <c r="K25" s="48" t="s">
        <v>105</v>
      </c>
      <c r="L25" s="1">
        <v>90</v>
      </c>
      <c r="M25" s="7">
        <v>256</v>
      </c>
      <c r="N25" s="7">
        <v>13758</v>
      </c>
      <c r="O25" s="7">
        <v>766</v>
      </c>
      <c r="P25" s="11" t="s">
        <v>122</v>
      </c>
      <c r="Q25" s="48">
        <v>83</v>
      </c>
      <c r="R25" s="48">
        <v>268.5</v>
      </c>
      <c r="S25" s="48">
        <v>8254</v>
      </c>
      <c r="T25" s="48">
        <v>720</v>
      </c>
      <c r="U25" s="48" t="s">
        <v>136</v>
      </c>
      <c r="V25" s="1">
        <v>99</v>
      </c>
      <c r="W25" s="7">
        <v>267</v>
      </c>
      <c r="X25" s="7">
        <v>11626</v>
      </c>
      <c r="Y25" s="7">
        <v>648</v>
      </c>
      <c r="Z25" s="11" t="s">
        <v>152</v>
      </c>
      <c r="AA25" s="48">
        <v>83</v>
      </c>
      <c r="AB25" s="48">
        <v>268.5</v>
      </c>
      <c r="AC25" s="48">
        <v>8254</v>
      </c>
      <c r="AD25" s="48">
        <v>720</v>
      </c>
      <c r="AE25" s="48" t="s">
        <v>167</v>
      </c>
      <c r="AF25" s="1">
        <v>92</v>
      </c>
      <c r="AG25" s="7">
        <v>259</v>
      </c>
      <c r="AH25" s="7">
        <v>13194</v>
      </c>
      <c r="AI25" s="7">
        <v>772</v>
      </c>
      <c r="AJ25" s="11" t="s">
        <v>176</v>
      </c>
      <c r="AK25" s="48">
        <v>90</v>
      </c>
      <c r="AL25" s="48">
        <v>256</v>
      </c>
      <c r="AM25" s="48">
        <v>12251</v>
      </c>
      <c r="AN25" s="48">
        <v>857</v>
      </c>
      <c r="AO25" s="48" t="s">
        <v>195</v>
      </c>
      <c r="AP25" s="1">
        <v>90</v>
      </c>
      <c r="AQ25" s="7">
        <v>260</v>
      </c>
      <c r="AR25" s="7">
        <v>13392</v>
      </c>
      <c r="AS25" s="7">
        <v>835</v>
      </c>
      <c r="AT25" s="11" t="s">
        <v>209</v>
      </c>
      <c r="AU25" s="48">
        <v>92</v>
      </c>
      <c r="AV25" s="48">
        <v>259</v>
      </c>
      <c r="AW25" s="48">
        <v>13194</v>
      </c>
      <c r="AX25" s="48">
        <v>772</v>
      </c>
      <c r="AY25" s="48" t="s">
        <v>224</v>
      </c>
      <c r="AZ25" s="1">
        <v>109</v>
      </c>
      <c r="BA25" s="7">
        <v>317</v>
      </c>
      <c r="BB25" s="7">
        <v>602</v>
      </c>
      <c r="BC25" s="7">
        <v>98</v>
      </c>
      <c r="BD25" s="11" t="s">
        <v>74</v>
      </c>
      <c r="BE25" s="1">
        <v>103</v>
      </c>
      <c r="BF25" s="7">
        <v>427.25</v>
      </c>
      <c r="BG25" s="7">
        <v>580</v>
      </c>
      <c r="BH25" s="7">
        <v>110</v>
      </c>
      <c r="BI25" s="11" t="s">
        <v>249</v>
      </c>
    </row>
    <row r="26" spans="1:61" x14ac:dyDescent="0.2">
      <c r="A26" s="23">
        <v>10</v>
      </c>
      <c r="B26" s="1">
        <v>83</v>
      </c>
      <c r="C26" s="7">
        <v>193</v>
      </c>
      <c r="D26" s="7">
        <v>20374</v>
      </c>
      <c r="E26" s="7">
        <v>932</v>
      </c>
      <c r="F26" s="11" t="s">
        <v>91</v>
      </c>
      <c r="G26" s="48">
        <v>83</v>
      </c>
      <c r="H26" s="48">
        <v>193</v>
      </c>
      <c r="I26" s="48">
        <v>21025</v>
      </c>
      <c r="J26" s="48">
        <v>833</v>
      </c>
      <c r="K26" s="48" t="s">
        <v>106</v>
      </c>
      <c r="L26" s="1">
        <v>83</v>
      </c>
      <c r="M26" s="7">
        <v>193</v>
      </c>
      <c r="N26" s="7">
        <v>20374</v>
      </c>
      <c r="O26" s="7">
        <v>932</v>
      </c>
      <c r="P26" s="11" t="s">
        <v>123</v>
      </c>
      <c r="Q26" s="48">
        <v>89</v>
      </c>
      <c r="R26" s="48">
        <v>212</v>
      </c>
      <c r="S26" s="48">
        <v>9401</v>
      </c>
      <c r="T26" s="48">
        <v>733</v>
      </c>
      <c r="U26" s="48" t="s">
        <v>137</v>
      </c>
      <c r="V26" s="1">
        <v>91</v>
      </c>
      <c r="W26" s="7">
        <v>209</v>
      </c>
      <c r="X26" s="7">
        <v>14101</v>
      </c>
      <c r="Y26" s="7">
        <v>985</v>
      </c>
      <c r="Z26" s="11" t="s">
        <v>153</v>
      </c>
      <c r="AA26" s="48">
        <v>89</v>
      </c>
      <c r="AB26" s="48">
        <v>212</v>
      </c>
      <c r="AC26" s="48">
        <v>9401</v>
      </c>
      <c r="AD26" s="48">
        <v>733</v>
      </c>
      <c r="AE26" s="48" t="s">
        <v>168</v>
      </c>
      <c r="AF26" s="1">
        <v>91</v>
      </c>
      <c r="AG26" s="7">
        <v>205</v>
      </c>
      <c r="AH26" s="7">
        <v>20333</v>
      </c>
      <c r="AI26" s="7">
        <v>1047</v>
      </c>
      <c r="AJ26" s="11" t="s">
        <v>177</v>
      </c>
      <c r="AK26" s="48">
        <v>87</v>
      </c>
      <c r="AL26" s="48">
        <v>201</v>
      </c>
      <c r="AM26" s="48">
        <v>15313</v>
      </c>
      <c r="AN26" s="48">
        <v>1216</v>
      </c>
      <c r="AO26" s="48" t="s">
        <v>196</v>
      </c>
      <c r="AP26" s="1">
        <v>89</v>
      </c>
      <c r="AQ26" s="7">
        <v>205</v>
      </c>
      <c r="AR26" s="7">
        <v>19664</v>
      </c>
      <c r="AS26" s="7">
        <v>1106</v>
      </c>
      <c r="AT26" s="11" t="s">
        <v>210</v>
      </c>
      <c r="AU26" s="48">
        <v>91</v>
      </c>
      <c r="AV26" s="48">
        <v>205</v>
      </c>
      <c r="AW26" s="48">
        <v>20333</v>
      </c>
      <c r="AX26" s="48">
        <v>1047</v>
      </c>
      <c r="AY26" s="48" t="s">
        <v>225</v>
      </c>
      <c r="AZ26" s="1">
        <v>123</v>
      </c>
      <c r="BA26" s="7">
        <v>326</v>
      </c>
      <c r="BB26" s="7">
        <v>1122</v>
      </c>
      <c r="BC26" s="7">
        <v>148</v>
      </c>
      <c r="BD26" s="11" t="s">
        <v>48</v>
      </c>
      <c r="BE26" s="1">
        <v>110</v>
      </c>
      <c r="BF26" s="7">
        <v>303</v>
      </c>
      <c r="BG26" s="7">
        <v>780</v>
      </c>
      <c r="BH26" s="7">
        <v>81</v>
      </c>
      <c r="BI26" s="11" t="s">
        <v>250</v>
      </c>
    </row>
    <row r="27" spans="1:61" x14ac:dyDescent="0.2">
      <c r="A27" s="23">
        <v>11</v>
      </c>
      <c r="B27" s="1">
        <v>54</v>
      </c>
      <c r="C27" s="7">
        <v>114.8</v>
      </c>
      <c r="D27" s="7">
        <v>5223</v>
      </c>
      <c r="E27" s="7">
        <v>267</v>
      </c>
      <c r="F27" s="11" t="s">
        <v>92</v>
      </c>
      <c r="G27" s="48">
        <v>54</v>
      </c>
      <c r="H27" s="48">
        <v>114.8</v>
      </c>
      <c r="I27" s="48">
        <v>5230</v>
      </c>
      <c r="J27" s="48">
        <v>262</v>
      </c>
      <c r="K27" s="48" t="s">
        <v>107</v>
      </c>
      <c r="L27" s="1">
        <v>54</v>
      </c>
      <c r="M27" s="7">
        <v>114.8</v>
      </c>
      <c r="N27" s="7">
        <v>5223</v>
      </c>
      <c r="O27" s="7">
        <v>267</v>
      </c>
      <c r="P27" s="11" t="s">
        <v>39</v>
      </c>
      <c r="Q27" s="48">
        <v>54</v>
      </c>
      <c r="R27" s="48">
        <v>116.8</v>
      </c>
      <c r="S27" s="48">
        <v>4197</v>
      </c>
      <c r="T27" s="48">
        <v>264</v>
      </c>
      <c r="U27" s="48" t="s">
        <v>138</v>
      </c>
      <c r="V27" s="1">
        <v>54</v>
      </c>
      <c r="W27" s="7">
        <v>114.8</v>
      </c>
      <c r="X27" s="7">
        <v>5002</v>
      </c>
      <c r="Y27" s="7">
        <v>325</v>
      </c>
      <c r="Z27" s="11" t="s">
        <v>154</v>
      </c>
      <c r="AA27" s="48">
        <v>54</v>
      </c>
      <c r="AB27" s="48">
        <v>114.8</v>
      </c>
      <c r="AC27" s="48">
        <v>5010</v>
      </c>
      <c r="AD27" s="48">
        <v>274</v>
      </c>
      <c r="AE27" s="48" t="s">
        <v>169</v>
      </c>
      <c r="AF27" s="1">
        <v>54</v>
      </c>
      <c r="AG27" s="7">
        <v>114.8</v>
      </c>
      <c r="AH27" s="7">
        <v>5240</v>
      </c>
      <c r="AI27" s="7">
        <v>300</v>
      </c>
      <c r="AJ27" s="11" t="s">
        <v>64</v>
      </c>
      <c r="AK27" s="48">
        <v>54</v>
      </c>
      <c r="AL27" s="48">
        <v>114.8</v>
      </c>
      <c r="AM27" s="48">
        <v>4769</v>
      </c>
      <c r="AN27" s="48">
        <v>339</v>
      </c>
      <c r="AO27" s="48" t="s">
        <v>197</v>
      </c>
      <c r="AP27" s="1">
        <v>54</v>
      </c>
      <c r="AQ27" s="7">
        <v>115.8</v>
      </c>
      <c r="AR27" s="7">
        <v>5038</v>
      </c>
      <c r="AS27" s="7">
        <v>341</v>
      </c>
      <c r="AT27" s="11" t="s">
        <v>62</v>
      </c>
      <c r="AU27" s="48">
        <v>54</v>
      </c>
      <c r="AV27" s="48">
        <v>114.8</v>
      </c>
      <c r="AW27" s="48">
        <v>5022</v>
      </c>
      <c r="AX27" s="48">
        <v>302</v>
      </c>
      <c r="AY27" s="48" t="s">
        <v>226</v>
      </c>
      <c r="AZ27" s="1">
        <v>70</v>
      </c>
      <c r="BA27" s="7">
        <v>134.4</v>
      </c>
      <c r="BB27" s="7">
        <v>2105</v>
      </c>
      <c r="BC27" s="7">
        <v>352</v>
      </c>
      <c r="BD27" s="11" t="s">
        <v>240</v>
      </c>
      <c r="BE27" s="1">
        <v>70</v>
      </c>
      <c r="BF27" s="7">
        <v>134.4</v>
      </c>
      <c r="BG27" s="7">
        <v>2007</v>
      </c>
      <c r="BH27" s="7">
        <v>316</v>
      </c>
      <c r="BI27" s="11" t="s">
        <v>251</v>
      </c>
    </row>
    <row r="28" spans="1:61" x14ac:dyDescent="0.2">
      <c r="A28" s="24" t="s">
        <v>11</v>
      </c>
      <c r="B28" s="45">
        <f>AVERAGE(B17:B27)</f>
        <v>66.909090909090907</v>
      </c>
      <c r="C28" s="32">
        <f t="shared" ref="C28:BH28" si="1">AVERAGE(C17:C27)</f>
        <v>186.8909090909091</v>
      </c>
      <c r="D28" s="32">
        <f t="shared" si="1"/>
        <v>7641.636363636364</v>
      </c>
      <c r="E28" s="46">
        <f t="shared" si="1"/>
        <v>449.18181818181819</v>
      </c>
      <c r="F28" s="33"/>
      <c r="G28" s="46">
        <f t="shared" si="1"/>
        <v>65.545454545454547</v>
      </c>
      <c r="H28" s="32">
        <f t="shared" si="1"/>
        <v>184.98181818181817</v>
      </c>
      <c r="I28" s="32">
        <f t="shared" si="1"/>
        <v>7715.454545454545</v>
      </c>
      <c r="J28" s="46">
        <f t="shared" si="1"/>
        <v>428.90909090909093</v>
      </c>
      <c r="K28" s="32"/>
      <c r="L28" s="45">
        <f t="shared" si="1"/>
        <v>66.63636363636364</v>
      </c>
      <c r="M28" s="32">
        <f t="shared" si="1"/>
        <v>186.57272727272729</v>
      </c>
      <c r="N28" s="32">
        <f t="shared" si="1"/>
        <v>7614</v>
      </c>
      <c r="O28" s="46">
        <f t="shared" si="1"/>
        <v>454.90909090909093</v>
      </c>
      <c r="P28" s="33"/>
      <c r="Q28" s="46">
        <f t="shared" si="1"/>
        <v>72.909090909090907</v>
      </c>
      <c r="R28" s="32">
        <f t="shared" si="1"/>
        <v>206.4818181818182</v>
      </c>
      <c r="S28" s="32">
        <f t="shared" si="1"/>
        <v>4130</v>
      </c>
      <c r="T28" s="46">
        <f t="shared" si="1"/>
        <v>446.63636363636363</v>
      </c>
      <c r="U28" s="32"/>
      <c r="V28" s="45">
        <f t="shared" si="1"/>
        <v>68.727272727272734</v>
      </c>
      <c r="W28" s="32">
        <f t="shared" si="1"/>
        <v>191.95</v>
      </c>
      <c r="X28" s="32">
        <f t="shared" si="1"/>
        <v>6381.454545454545</v>
      </c>
      <c r="Y28" s="46">
        <f t="shared" si="1"/>
        <v>505.54545454545456</v>
      </c>
      <c r="Z28" s="33"/>
      <c r="AA28" s="46">
        <f t="shared" si="1"/>
        <v>72.909090909090907</v>
      </c>
      <c r="AB28" s="32">
        <f t="shared" si="1"/>
        <v>206.35454545454547</v>
      </c>
      <c r="AC28" s="32">
        <f t="shared" si="1"/>
        <v>4465.545454545455</v>
      </c>
      <c r="AD28" s="46">
        <f t="shared" si="1"/>
        <v>423.45454545454544</v>
      </c>
      <c r="AE28" s="32"/>
      <c r="AF28" s="45">
        <f t="shared" si="1"/>
        <v>68.272727272727266</v>
      </c>
      <c r="AG28" s="32">
        <f t="shared" si="1"/>
        <v>190.32272727272729</v>
      </c>
      <c r="AH28" s="32">
        <f t="shared" si="1"/>
        <v>7437.545454545455</v>
      </c>
      <c r="AI28" s="46">
        <f t="shared" si="1"/>
        <v>495.81818181818181</v>
      </c>
      <c r="AJ28" s="33"/>
      <c r="AK28" s="46">
        <f t="shared" si="1"/>
        <v>69.181818181818187</v>
      </c>
      <c r="AL28" s="32">
        <f t="shared" si="1"/>
        <v>192.1409090909091</v>
      </c>
      <c r="AM28" s="32">
        <f t="shared" si="1"/>
        <v>6008</v>
      </c>
      <c r="AN28" s="46">
        <f t="shared" si="1"/>
        <v>554.4545454545455</v>
      </c>
      <c r="AO28" s="32"/>
      <c r="AP28" s="45">
        <f t="shared" si="1"/>
        <v>68.272727272727266</v>
      </c>
      <c r="AQ28" s="32">
        <f t="shared" si="1"/>
        <v>191.50454545454548</v>
      </c>
      <c r="AR28" s="32">
        <f t="shared" si="1"/>
        <v>7220.454545454545</v>
      </c>
      <c r="AS28" s="46">
        <f t="shared" si="1"/>
        <v>534.90909090909088</v>
      </c>
      <c r="AT28" s="33"/>
      <c r="AU28" s="46">
        <f t="shared" si="1"/>
        <v>68.272727272727266</v>
      </c>
      <c r="AV28" s="32">
        <f t="shared" si="1"/>
        <v>190.32272727272729</v>
      </c>
      <c r="AW28" s="32">
        <f t="shared" si="1"/>
        <v>7412.272727272727</v>
      </c>
      <c r="AX28" s="46">
        <f t="shared" si="1"/>
        <v>504.54545454545456</v>
      </c>
      <c r="AY28" s="32"/>
      <c r="AZ28" s="45">
        <f t="shared" si="1"/>
        <v>83.545454545454547</v>
      </c>
      <c r="BA28" s="32">
        <f t="shared" si="1"/>
        <v>236.37272727272727</v>
      </c>
      <c r="BB28" s="32">
        <f t="shared" si="1"/>
        <v>1206.6363636363637</v>
      </c>
      <c r="BC28" s="46">
        <f t="shared" si="1"/>
        <v>205.36363636363637</v>
      </c>
      <c r="BD28" s="33"/>
      <c r="BE28" s="45">
        <f t="shared" si="1"/>
        <v>75.545454545454547</v>
      </c>
      <c r="BF28" s="32">
        <f t="shared" si="1"/>
        <v>249.4727272727273</v>
      </c>
      <c r="BG28" s="32">
        <f t="shared" si="1"/>
        <v>841.36363636363637</v>
      </c>
      <c r="BH28" s="46">
        <f t="shared" si="1"/>
        <v>154.27272727272728</v>
      </c>
      <c r="BI28" s="33"/>
    </row>
  </sheetData>
  <mergeCells count="12">
    <mergeCell ref="BE1:BI1"/>
    <mergeCell ref="B1:F1"/>
    <mergeCell ref="G1:K1"/>
    <mergeCell ref="L1:P1"/>
    <mergeCell ref="Q1:U1"/>
    <mergeCell ref="V1:Z1"/>
    <mergeCell ref="AA1:AE1"/>
    <mergeCell ref="AF1:AJ1"/>
    <mergeCell ref="AK1:AO1"/>
    <mergeCell ref="AP1:AT1"/>
    <mergeCell ref="AU1:AY1"/>
    <mergeCell ref="AZ1:B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A29BB-F2F3-7447-985F-ACAF2E1CDFEE}">
  <dimension ref="A1:Z8"/>
  <sheetViews>
    <sheetView workbookViewId="0">
      <selection sqref="A1:XFD1048576"/>
    </sheetView>
  </sheetViews>
  <sheetFormatPr baseColWidth="10" defaultRowHeight="16" x14ac:dyDescent="0.2"/>
  <cols>
    <col min="1" max="5" width="10.83203125" style="52"/>
    <col min="6" max="6" width="13.33203125" style="52" customWidth="1"/>
    <col min="7" max="10" width="10.83203125" style="52"/>
    <col min="11" max="11" width="13.33203125" style="52" customWidth="1"/>
    <col min="12" max="15" width="10.83203125" style="52"/>
    <col min="16" max="16" width="13.33203125" style="52" customWidth="1"/>
    <col min="17" max="20" width="10.83203125" style="52"/>
    <col min="21" max="21" width="13.33203125" style="52" customWidth="1"/>
    <col min="22" max="25" width="10.83203125" style="52"/>
    <col min="26" max="26" width="13.33203125" style="52" customWidth="1"/>
    <col min="27" max="16384" width="10.83203125" style="52"/>
  </cols>
  <sheetData>
    <row r="1" spans="1:26" x14ac:dyDescent="0.2">
      <c r="A1" s="34"/>
      <c r="B1" s="37" t="s">
        <v>14</v>
      </c>
      <c r="C1" s="38"/>
      <c r="D1" s="38"/>
      <c r="E1" s="38"/>
      <c r="F1" s="39"/>
      <c r="G1" s="37" t="s">
        <v>16</v>
      </c>
      <c r="H1" s="38"/>
      <c r="I1" s="38"/>
      <c r="J1" s="38"/>
      <c r="K1" s="39"/>
      <c r="L1" s="38" t="s">
        <v>17</v>
      </c>
      <c r="M1" s="38"/>
      <c r="N1" s="38"/>
      <c r="O1" s="38"/>
      <c r="P1" s="38"/>
      <c r="Q1" s="37" t="s">
        <v>19</v>
      </c>
      <c r="R1" s="38"/>
      <c r="S1" s="38"/>
      <c r="T1" s="38"/>
      <c r="U1" s="39"/>
      <c r="V1" s="37" t="s">
        <v>20</v>
      </c>
      <c r="W1" s="38"/>
      <c r="X1" s="38"/>
      <c r="Y1" s="38"/>
      <c r="Z1" s="39"/>
    </row>
    <row r="2" spans="1:26" x14ac:dyDescent="0.2">
      <c r="A2" s="3" t="s">
        <v>0</v>
      </c>
      <c r="B2" s="3" t="s">
        <v>1</v>
      </c>
      <c r="C2" s="4" t="s">
        <v>2</v>
      </c>
      <c r="D2" s="4" t="s">
        <v>3</v>
      </c>
      <c r="E2" s="4" t="s">
        <v>4</v>
      </c>
      <c r="F2" s="9" t="s">
        <v>32</v>
      </c>
      <c r="G2" s="3" t="s">
        <v>1</v>
      </c>
      <c r="H2" s="4" t="s">
        <v>2</v>
      </c>
      <c r="I2" s="4" t="s">
        <v>3</v>
      </c>
      <c r="J2" s="4" t="s">
        <v>4</v>
      </c>
      <c r="K2" s="9" t="s">
        <v>32</v>
      </c>
      <c r="L2" s="4" t="s">
        <v>1</v>
      </c>
      <c r="M2" s="4" t="s">
        <v>2</v>
      </c>
      <c r="N2" s="4" t="s">
        <v>3</v>
      </c>
      <c r="O2" s="4" t="s">
        <v>4</v>
      </c>
      <c r="P2" s="4" t="s">
        <v>32</v>
      </c>
      <c r="Q2" s="3" t="s">
        <v>1</v>
      </c>
      <c r="R2" s="4" t="s">
        <v>2</v>
      </c>
      <c r="S2" s="4" t="s">
        <v>3</v>
      </c>
      <c r="T2" s="4" t="s">
        <v>4</v>
      </c>
      <c r="U2" s="9" t="s">
        <v>32</v>
      </c>
      <c r="V2" s="3" t="s">
        <v>1</v>
      </c>
      <c r="W2" s="4" t="s">
        <v>2</v>
      </c>
      <c r="X2" s="4" t="s">
        <v>3</v>
      </c>
      <c r="Y2" s="4" t="s">
        <v>4</v>
      </c>
      <c r="Z2" s="9" t="s">
        <v>32</v>
      </c>
    </row>
    <row r="3" spans="1:26" x14ac:dyDescent="0.2">
      <c r="A3" s="1">
        <v>3</v>
      </c>
      <c r="B3" s="1">
        <v>21</v>
      </c>
      <c r="C3" s="7">
        <v>41</v>
      </c>
      <c r="D3" s="7">
        <v>72</v>
      </c>
      <c r="E3" s="7">
        <v>11</v>
      </c>
      <c r="F3" s="11" t="s">
        <v>46</v>
      </c>
      <c r="G3" s="1">
        <v>21</v>
      </c>
      <c r="H3" s="7">
        <v>41</v>
      </c>
      <c r="I3" s="7">
        <v>72</v>
      </c>
      <c r="J3" s="7">
        <v>11</v>
      </c>
      <c r="K3" s="11" t="s">
        <v>27</v>
      </c>
      <c r="L3" s="48">
        <v>21</v>
      </c>
      <c r="M3" s="48">
        <v>41</v>
      </c>
      <c r="N3" s="48">
        <v>62</v>
      </c>
      <c r="O3" s="48">
        <v>11</v>
      </c>
      <c r="P3" s="48" t="s">
        <v>30</v>
      </c>
      <c r="Q3" s="1">
        <v>21</v>
      </c>
      <c r="R3" s="7">
        <v>41</v>
      </c>
      <c r="S3" s="7">
        <v>62</v>
      </c>
      <c r="T3" s="7">
        <v>11</v>
      </c>
      <c r="U3" s="11" t="s">
        <v>38</v>
      </c>
      <c r="V3" s="1">
        <v>21</v>
      </c>
      <c r="W3" s="7">
        <v>41</v>
      </c>
      <c r="X3" s="7">
        <v>72</v>
      </c>
      <c r="Y3" s="7">
        <v>11</v>
      </c>
      <c r="Z3" s="11" t="s">
        <v>27</v>
      </c>
    </row>
    <row r="4" spans="1:26" x14ac:dyDescent="0.2">
      <c r="A4" s="1">
        <v>4</v>
      </c>
      <c r="B4" s="1">
        <v>18</v>
      </c>
      <c r="C4" s="7">
        <v>37</v>
      </c>
      <c r="D4" s="7">
        <v>80</v>
      </c>
      <c r="E4" s="7">
        <v>16</v>
      </c>
      <c r="F4" s="11" t="s">
        <v>70</v>
      </c>
      <c r="G4" s="1">
        <v>18</v>
      </c>
      <c r="H4" s="7">
        <v>37</v>
      </c>
      <c r="I4" s="7">
        <v>80</v>
      </c>
      <c r="J4" s="7">
        <v>16</v>
      </c>
      <c r="K4" s="11" t="s">
        <v>70</v>
      </c>
      <c r="L4" s="48">
        <v>22</v>
      </c>
      <c r="M4" s="48">
        <v>42</v>
      </c>
      <c r="N4" s="48">
        <v>38</v>
      </c>
      <c r="O4" s="48">
        <v>19</v>
      </c>
      <c r="P4" s="48" t="s">
        <v>70</v>
      </c>
      <c r="Q4" s="1">
        <v>22</v>
      </c>
      <c r="R4" s="7">
        <v>42</v>
      </c>
      <c r="S4" s="7">
        <v>38</v>
      </c>
      <c r="T4" s="7">
        <v>19</v>
      </c>
      <c r="U4" s="11" t="s">
        <v>256</v>
      </c>
      <c r="V4" s="1">
        <v>18</v>
      </c>
      <c r="W4" s="7">
        <v>37</v>
      </c>
      <c r="X4" s="7">
        <v>77</v>
      </c>
      <c r="Y4" s="7">
        <v>20</v>
      </c>
      <c r="Z4" s="11" t="s">
        <v>30</v>
      </c>
    </row>
    <row r="5" spans="1:26" x14ac:dyDescent="0.2">
      <c r="A5" s="1">
        <v>5</v>
      </c>
      <c r="B5" s="1">
        <v>54</v>
      </c>
      <c r="C5" s="7">
        <v>127</v>
      </c>
      <c r="D5" s="7">
        <v>1132</v>
      </c>
      <c r="E5" s="7">
        <v>48</v>
      </c>
      <c r="F5" s="11" t="s">
        <v>249</v>
      </c>
      <c r="G5" s="1">
        <v>54</v>
      </c>
      <c r="H5" s="7">
        <v>127</v>
      </c>
      <c r="I5" s="7">
        <v>1126</v>
      </c>
      <c r="J5" s="7">
        <v>51</v>
      </c>
      <c r="K5" s="11" t="s">
        <v>253</v>
      </c>
      <c r="L5" s="48">
        <v>62</v>
      </c>
      <c r="M5" s="48">
        <v>137</v>
      </c>
      <c r="N5" s="48">
        <v>803</v>
      </c>
      <c r="O5" s="48">
        <v>43</v>
      </c>
      <c r="P5" s="48" t="s">
        <v>102</v>
      </c>
      <c r="Q5" s="1">
        <v>62</v>
      </c>
      <c r="R5" s="7">
        <v>137</v>
      </c>
      <c r="S5" s="7">
        <v>803</v>
      </c>
      <c r="T5" s="7">
        <v>43</v>
      </c>
      <c r="U5" s="11" t="s">
        <v>257</v>
      </c>
      <c r="V5" s="1">
        <v>54</v>
      </c>
      <c r="W5" s="7">
        <v>127</v>
      </c>
      <c r="X5" s="7">
        <v>1126</v>
      </c>
      <c r="Y5" s="7">
        <v>49</v>
      </c>
      <c r="Z5" s="11" t="s">
        <v>253</v>
      </c>
    </row>
    <row r="6" spans="1:26" x14ac:dyDescent="0.2">
      <c r="A6" s="1">
        <v>6</v>
      </c>
      <c r="B6" s="1">
        <v>71</v>
      </c>
      <c r="C6" s="7">
        <v>146</v>
      </c>
      <c r="D6" s="7">
        <v>23158</v>
      </c>
      <c r="E6" s="7">
        <v>1503</v>
      </c>
      <c r="F6" s="11" t="s">
        <v>252</v>
      </c>
      <c r="G6" s="1">
        <v>71</v>
      </c>
      <c r="H6" s="7">
        <v>146</v>
      </c>
      <c r="I6" s="7">
        <v>23193</v>
      </c>
      <c r="J6" s="7">
        <v>1476</v>
      </c>
      <c r="K6" s="11" t="s">
        <v>254</v>
      </c>
      <c r="L6" s="48">
        <v>87</v>
      </c>
      <c r="M6" s="48">
        <v>172</v>
      </c>
      <c r="N6" s="48">
        <v>3633</v>
      </c>
      <c r="O6" s="48">
        <v>425</v>
      </c>
      <c r="P6" s="48" t="s">
        <v>255</v>
      </c>
      <c r="Q6" s="1">
        <v>87</v>
      </c>
      <c r="R6" s="7">
        <v>172</v>
      </c>
      <c r="S6" s="7">
        <v>3633</v>
      </c>
      <c r="T6" s="7">
        <v>425</v>
      </c>
      <c r="U6" s="11" t="s">
        <v>258</v>
      </c>
      <c r="V6" s="1">
        <v>71</v>
      </c>
      <c r="W6" s="7">
        <v>146</v>
      </c>
      <c r="X6" s="7">
        <v>22954</v>
      </c>
      <c r="Y6" s="7">
        <v>1660</v>
      </c>
      <c r="Z6" s="11" t="s">
        <v>259</v>
      </c>
    </row>
    <row r="7" spans="1:26" x14ac:dyDescent="0.2">
      <c r="A7" s="1">
        <v>7</v>
      </c>
      <c r="B7" s="49" t="s">
        <v>76</v>
      </c>
      <c r="C7" s="50"/>
      <c r="D7" s="50"/>
      <c r="E7" s="50"/>
      <c r="F7" s="51"/>
      <c r="G7" s="42" t="s">
        <v>76</v>
      </c>
      <c r="H7" s="43"/>
      <c r="I7" s="43"/>
      <c r="J7" s="43"/>
      <c r="K7" s="44"/>
      <c r="L7" s="43" t="s">
        <v>76</v>
      </c>
      <c r="M7" s="43"/>
      <c r="N7" s="43"/>
      <c r="O7" s="43"/>
      <c r="P7" s="43"/>
      <c r="Q7" s="42" t="s">
        <v>76</v>
      </c>
      <c r="R7" s="43"/>
      <c r="S7" s="43"/>
      <c r="T7" s="43"/>
      <c r="U7" s="44"/>
      <c r="V7" s="42" t="s">
        <v>76</v>
      </c>
      <c r="W7" s="43"/>
      <c r="X7" s="43"/>
      <c r="Y7" s="43"/>
      <c r="Z7" s="44"/>
    </row>
    <row r="8" spans="1:26" x14ac:dyDescent="0.2">
      <c r="A8" s="24" t="s">
        <v>75</v>
      </c>
      <c r="B8" s="24">
        <f>AVERAGE(B3:B6)</f>
        <v>41</v>
      </c>
      <c r="C8" s="25">
        <f t="shared" ref="C8:E8" si="0">AVERAGE(C3:C6)</f>
        <v>87.75</v>
      </c>
      <c r="D8" s="25">
        <f t="shared" si="0"/>
        <v>6110.5</v>
      </c>
      <c r="E8" s="25">
        <f t="shared" si="0"/>
        <v>394.5</v>
      </c>
      <c r="F8" s="36"/>
      <c r="G8" s="24">
        <f>AVERAGE(G3:G7)</f>
        <v>41</v>
      </c>
      <c r="H8" s="25">
        <f t="shared" ref="H8:T8" si="1">AVERAGE(H3:H7)</f>
        <v>87.75</v>
      </c>
      <c r="I8" s="25">
        <f t="shared" si="1"/>
        <v>6117.75</v>
      </c>
      <c r="J8" s="25">
        <f t="shared" si="1"/>
        <v>388.5</v>
      </c>
      <c r="K8" s="36"/>
      <c r="L8" s="25">
        <f t="shared" si="1"/>
        <v>48</v>
      </c>
      <c r="M8" s="25">
        <f t="shared" si="1"/>
        <v>98</v>
      </c>
      <c r="N8" s="25">
        <f t="shared" si="1"/>
        <v>1134</v>
      </c>
      <c r="O8" s="25">
        <f t="shared" si="1"/>
        <v>124.5</v>
      </c>
      <c r="P8" s="25"/>
      <c r="Q8" s="24">
        <f t="shared" si="1"/>
        <v>48</v>
      </c>
      <c r="R8" s="25">
        <f t="shared" si="1"/>
        <v>98</v>
      </c>
      <c r="S8" s="25">
        <f t="shared" si="1"/>
        <v>1134</v>
      </c>
      <c r="T8" s="25">
        <f t="shared" si="1"/>
        <v>124.5</v>
      </c>
      <c r="U8" s="36"/>
      <c r="V8" s="24">
        <f t="shared" ref="V8:Z8" si="2">AVERAGE(V3:V7)</f>
        <v>41</v>
      </c>
      <c r="W8" s="25">
        <f t="shared" si="2"/>
        <v>87.75</v>
      </c>
      <c r="X8" s="25">
        <f t="shared" si="2"/>
        <v>6057.25</v>
      </c>
      <c r="Y8" s="25">
        <f t="shared" si="2"/>
        <v>435</v>
      </c>
      <c r="Z8" s="36"/>
    </row>
  </sheetData>
  <mergeCells count="10">
    <mergeCell ref="B1:F1"/>
    <mergeCell ref="V1:Z1"/>
    <mergeCell ref="V7:Z7"/>
    <mergeCell ref="B7:F7"/>
    <mergeCell ref="G1:K1"/>
    <mergeCell ref="L1:P1"/>
    <mergeCell ref="Q1:U1"/>
    <mergeCell ref="G7:K7"/>
    <mergeCell ref="L7:P7"/>
    <mergeCell ref="Q7:U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Parte básica</vt:lpstr>
      <vt:lpstr>Parte avanzada - Heurísticas</vt:lpstr>
      <vt:lpstr>Parte avanzada - Escalamiento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2019-05-08T18:41:10Z</dcterms:created>
  <dcterms:modified xsi:type="dcterms:W3CDTF">2019-05-09T15:19:20Z</dcterms:modified>
</cp:coreProperties>
</file>