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4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duardo\Dropbox\Documentos\FSARENA\TCC\SrMartis\Entregas\"/>
    </mc:Choice>
  </mc:AlternateContent>
  <xr:revisionPtr revIDLastSave="0" documentId="13_ncr:1_{9F611AAB-78B8-491C-92A5-99EF2E7327AC}" xr6:coauthVersionLast="41" xr6:coauthVersionMax="41" xr10:uidLastSave="{00000000-0000-0000-0000-000000000000}"/>
  <bookViews>
    <workbookView xWindow="-108" yWindow="-108" windowWidth="23256" windowHeight="12576" tabRatio="818" xr2:uid="{00000000-000D-0000-FFFF-FFFF00000000}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Plan1" sheetId="2" state="hidden" r:id="rId5"/>
  </sheets>
  <definedNames>
    <definedName name="_xlnm.Print_Area" localSheetId="0">'2º Sem - Agosto'!$A$1:$J$84</definedName>
    <definedName name="_xlnm.Print_Area" localSheetId="2">'2º Sem - Outubro'!$A$1:$J$85</definedName>
    <definedName name="_xlnm.Print_Area" localSheetId="1">'2º Sem - Setembro'!$A$1:$J$84</definedName>
    <definedName name="Selecionar1" localSheetId="0">'2º Sem - Agosto'!$C$21</definedName>
    <definedName name="Selecionar1" localSheetId="2">'2º Sem - Outubro'!$C$22</definedName>
    <definedName name="Selecionar1" localSheetId="1">'2º Sem - Setembro'!$C$21</definedName>
    <definedName name="Selecionar2" localSheetId="0">'2º Sem - Agosto'!$C$22</definedName>
    <definedName name="Selecionar2" localSheetId="2">'2º Sem - Outubro'!$C$23</definedName>
    <definedName name="Selecionar2" localSheetId="1">'2º Sem - Setembro'!$C$22</definedName>
    <definedName name="Selecionar3" localSheetId="0">'2º Sem - Agosto'!$C$25</definedName>
    <definedName name="Selecionar3" localSheetId="2">'2º Sem - Outubro'!$C$26</definedName>
    <definedName name="Selecionar3" localSheetId="1">'2º Sem - Setembro'!$C$25</definedName>
    <definedName name="Texto10" localSheetId="0">'2º Sem - Agosto'!$B$37</definedName>
    <definedName name="Texto10" localSheetId="2">'2º Sem - Outubro'!$B$38</definedName>
    <definedName name="Texto10" localSheetId="1">'2º Sem - Setembro'!$B$37</definedName>
    <definedName name="Texto11" localSheetId="0">'2º Sem - Agosto'!$D$21</definedName>
    <definedName name="Texto11" localSheetId="2">'2º Sem - Outubro'!$D$22</definedName>
    <definedName name="Texto11" localSheetId="1">'2º Sem - Setembro'!$D$21</definedName>
    <definedName name="Texto12" localSheetId="0">'2º Sem - Agosto'!$D$30</definedName>
    <definedName name="Texto12" localSheetId="2">'2º Sem - Outubro'!$D$31</definedName>
    <definedName name="Texto12" localSheetId="1">'2º Sem - Setembro'!$D$30</definedName>
    <definedName name="Texto13" localSheetId="0">'2º Sem - Agosto'!$D$37</definedName>
    <definedName name="Texto13" localSheetId="2">'2º Sem - Outubro'!$D$38</definedName>
    <definedName name="Texto13" localSheetId="1">'2º Sem - Setembro'!$D$37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Agosto'!$B$21</definedName>
    <definedName name="Texto8" localSheetId="2">'2º Sem - Outubro'!$B$22</definedName>
    <definedName name="Texto8" localSheetId="1">'2º Sem - Setembro'!$B$21</definedName>
    <definedName name="Texto9" localSheetId="0">'2º Sem - Agosto'!$B$30</definedName>
    <definedName name="Texto9" localSheetId="2">'2º Sem - Outubro'!$B$31</definedName>
    <definedName name="Texto9" localSheetId="1">'2º Sem - Setembro'!$B$30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5" l="1"/>
  <c r="C14" i="6"/>
  <c r="C13" i="6"/>
  <c r="C12" i="6"/>
  <c r="D10" i="6"/>
  <c r="C9" i="6"/>
  <c r="C8" i="6"/>
  <c r="B82" i="6" l="1"/>
  <c r="D10" i="8"/>
  <c r="B83" i="8" s="1"/>
  <c r="C8" i="7"/>
  <c r="C8" i="8"/>
  <c r="C13" i="7"/>
  <c r="C14" i="7"/>
  <c r="C12" i="7"/>
  <c r="C9" i="7"/>
  <c r="C9" i="8"/>
  <c r="C15" i="7"/>
  <c r="C15" i="8"/>
  <c r="D10" i="7"/>
  <c r="B83" i="7" s="1"/>
  <c r="D7" i="6"/>
  <c r="D7" i="5"/>
</calcChain>
</file>

<file path=xl/sharedStrings.xml><?xml version="1.0" encoding="utf-8"?>
<sst xmlns="http://schemas.openxmlformats.org/spreadsheetml/2006/main" count="258" uniqueCount="56">
  <si>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</si>
  <si>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</si>
  <si>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</si>
  <si>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</si>
  <si>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</si>
  <si>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</si>
  <si>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</si>
  <si>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</si>
  <si>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</si>
  <si>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</si>
  <si>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</si>
  <si>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</si>
  <si>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</si>
  <si>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</si>
  <si>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</si>
  <si>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</si>
  <si>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</si>
  <si>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</si>
  <si>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</si>
  <si>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</si>
  <si>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</si>
  <si>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</si>
  <si>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</si>
  <si>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</si>
  <si>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</si>
  <si>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</si>
  <si>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</si>
  <si>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</si>
  <si>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</si>
  <si>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</si>
  <si>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</si>
  <si>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</si>
  <si>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</si>
  <si>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</si>
  <si>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</si>
  <si>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</si>
  <si>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</si>
  <si>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</si>
  <si>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</si>
  <si>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Mês de referência: Novembro      </t>
  </si>
  <si>
    <t>Igor Martins Ferreira</t>
  </si>
  <si>
    <t>Lucas Silva Sousa</t>
  </si>
  <si>
    <t>Renan Dias de Oliveira</t>
  </si>
  <si>
    <t>-</t>
  </si>
  <si>
    <t>Preenchimento dos documentos relacionados às entregas exigidas do trabalho de conclusão de curso (TCC).</t>
  </si>
  <si>
    <t>Ranan Dias de Oliveira</t>
  </si>
  <si>
    <t>Engenharia da Computação</t>
  </si>
  <si>
    <t>Eduardo Savino Gomes</t>
  </si>
  <si>
    <t>Redução de disperdicio por excesso de produção.</t>
  </si>
  <si>
    <t>Levantamento Bibliográfico sobre Inteligência Arificia e Machine Learning</t>
  </si>
  <si>
    <t>Formalização da Definição da Linha de Pesquisa</t>
  </si>
  <si>
    <t>Formalização da Problematização do Trabalho</t>
  </si>
  <si>
    <t>Levantamento Bibliográfico sobre Metodologia de Otimização de Processos em Refeitórios</t>
  </si>
  <si>
    <t xml:space="preserve">Leitura de literaturas com temas relacionado ao disperdicio de alimentos. </t>
  </si>
  <si>
    <t>Criação de repositório GitHub.</t>
  </si>
  <si>
    <t>Os alunos compareceram a reunião e realizaram as atividades combinadas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</si>
</sst>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5" fillId="0" borderId="0" xfId="0" applyFont="1" applyAlignment="1"/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1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49" xfId="0" applyFont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  <xf numFmtId="0" fontId="7" fillId="0" borderId="41" xfId="0" applyFont="1" applyBorder="1" applyAlignment="1">
      <alignment horizontal="left" vertical="center" wrapText="1"/>
    </xf>
    <xf numFmtId="0" fontId="7" fillId="0" borderId="48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 wrapText="1"/>
    </xf>
    <xf numFmtId="0" fontId="7" fillId="0" borderId="50" xfId="0" applyFont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0" fontId="7" fillId="0" borderId="46" xfId="0" applyFont="1" applyBorder="1" applyAlignment="1">
      <alignment vertical="center" wrapText="1"/>
    </xf>
    <xf numFmtId="0" fontId="7" fillId="0" borderId="47" xfId="0" applyFont="1" applyBorder="1" applyAlignment="1">
      <alignment vertical="center" wrapText="1"/>
    </xf>
    <xf numFmtId="0" fontId="7" fillId="0" borderId="45" xfId="0" applyFont="1" applyBorder="1" applyAlignment="1">
      <alignment vertical="center" wrapText="1"/>
    </xf>
    <xf numFmtId="0" fontId="7" fillId="0" borderId="42" xfId="0" applyFont="1" applyBorder="1" applyAlignment="1">
      <alignment vertical="center" wrapText="1"/>
    </xf>
    <xf numFmtId="0" fontId="7" fillId="0" borderId="43" xfId="0" applyFont="1" applyBorder="1" applyAlignment="1">
      <alignment vertical="center" wrapText="1"/>
    </xf>
    <xf numFmtId="0" fontId="7" fillId="0" borderId="41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2</xdr:col>
      <xdr:colOff>837447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121920</xdr:rowOff>
        </xdr:from>
        <xdr:to>
          <xdr:col>4</xdr:col>
          <xdr:colOff>289560</xdr:colOff>
          <xdr:row>20</xdr:row>
          <xdr:rowOff>30480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160020</xdr:rowOff>
        </xdr:from>
        <xdr:to>
          <xdr:col>5</xdr:col>
          <xdr:colOff>7620</xdr:colOff>
          <xdr:row>21</xdr:row>
          <xdr:rowOff>45720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289560</xdr:colOff>
          <xdr:row>22</xdr:row>
          <xdr:rowOff>60960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289560</xdr:colOff>
          <xdr:row>30</xdr:row>
          <xdr:rowOff>22860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29</xdr:row>
          <xdr:rowOff>144780</xdr:rowOff>
        </xdr:from>
        <xdr:to>
          <xdr:col>5</xdr:col>
          <xdr:colOff>22860</xdr:colOff>
          <xdr:row>31</xdr:row>
          <xdr:rowOff>30480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0</xdr:colOff>
          <xdr:row>32</xdr:row>
          <xdr:rowOff>45720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144780</xdr:rowOff>
        </xdr:from>
        <xdr:to>
          <xdr:col>4</xdr:col>
          <xdr:colOff>289560</xdr:colOff>
          <xdr:row>25</xdr:row>
          <xdr:rowOff>45720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7620</xdr:colOff>
          <xdr:row>26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144780</xdr:rowOff>
        </xdr:from>
        <xdr:to>
          <xdr:col>4</xdr:col>
          <xdr:colOff>289560</xdr:colOff>
          <xdr:row>27</xdr:row>
          <xdr:rowOff>45720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289560</xdr:colOff>
          <xdr:row>39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7620</xdr:colOff>
          <xdr:row>40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144780</xdr:rowOff>
        </xdr:from>
        <xdr:to>
          <xdr:col>4</xdr:col>
          <xdr:colOff>289560</xdr:colOff>
          <xdr:row>41</xdr:row>
          <xdr:rowOff>45720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289560</xdr:colOff>
          <xdr:row>42</xdr:row>
          <xdr:rowOff>60960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45720</xdr:rowOff>
        </xdr:from>
        <xdr:to>
          <xdr:col>4</xdr:col>
          <xdr:colOff>289560</xdr:colOff>
          <xdr:row>51</xdr:row>
          <xdr:rowOff>45720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7620</xdr:colOff>
          <xdr:row>52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144780</xdr:rowOff>
        </xdr:from>
        <xdr:to>
          <xdr:col>4</xdr:col>
          <xdr:colOff>289560</xdr:colOff>
          <xdr:row>53</xdr:row>
          <xdr:rowOff>45720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289560</xdr:colOff>
          <xdr:row>54</xdr:row>
          <xdr:rowOff>60960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60960</xdr:rowOff>
        </xdr:from>
        <xdr:to>
          <xdr:col>4</xdr:col>
          <xdr:colOff>289560</xdr:colOff>
          <xdr:row>57</xdr:row>
          <xdr:rowOff>60960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152400</xdr:rowOff>
        </xdr:from>
        <xdr:to>
          <xdr:col>5</xdr:col>
          <xdr:colOff>7620</xdr:colOff>
          <xdr:row>58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144780</xdr:rowOff>
        </xdr:from>
        <xdr:to>
          <xdr:col>4</xdr:col>
          <xdr:colOff>289560</xdr:colOff>
          <xdr:row>59</xdr:row>
          <xdr:rowOff>45720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152400</xdr:rowOff>
        </xdr:from>
        <xdr:to>
          <xdr:col>4</xdr:col>
          <xdr:colOff>289560</xdr:colOff>
          <xdr:row>60</xdr:row>
          <xdr:rowOff>60960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45720</xdr:rowOff>
        </xdr:from>
        <xdr:to>
          <xdr:col>4</xdr:col>
          <xdr:colOff>289560</xdr:colOff>
          <xdr:row>45</xdr:row>
          <xdr:rowOff>45720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152400</xdr:rowOff>
        </xdr:from>
        <xdr:to>
          <xdr:col>5</xdr:col>
          <xdr:colOff>7620</xdr:colOff>
          <xdr:row>46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144780</xdr:rowOff>
        </xdr:from>
        <xdr:to>
          <xdr:col>4</xdr:col>
          <xdr:colOff>289560</xdr:colOff>
          <xdr:row>47</xdr:row>
          <xdr:rowOff>45720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152400</xdr:rowOff>
        </xdr:from>
        <xdr:to>
          <xdr:col>4</xdr:col>
          <xdr:colOff>289560</xdr:colOff>
          <xdr:row>48</xdr:row>
          <xdr:rowOff>60960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121920</xdr:rowOff>
        </xdr:from>
        <xdr:to>
          <xdr:col>4</xdr:col>
          <xdr:colOff>289560</xdr:colOff>
          <xdr:row>20</xdr:row>
          <xdr:rowOff>30480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160020</xdr:rowOff>
        </xdr:from>
        <xdr:to>
          <xdr:col>5</xdr:col>
          <xdr:colOff>7620</xdr:colOff>
          <xdr:row>21</xdr:row>
          <xdr:rowOff>45720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289560</xdr:colOff>
          <xdr:row>22</xdr:row>
          <xdr:rowOff>60960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289560</xdr:colOff>
          <xdr:row>30</xdr:row>
          <xdr:rowOff>22860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29</xdr:row>
          <xdr:rowOff>144780</xdr:rowOff>
        </xdr:from>
        <xdr:to>
          <xdr:col>5</xdr:col>
          <xdr:colOff>22860</xdr:colOff>
          <xdr:row>31</xdr:row>
          <xdr:rowOff>30480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0</xdr:colOff>
          <xdr:row>32</xdr:row>
          <xdr:rowOff>45720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144780</xdr:rowOff>
        </xdr:from>
        <xdr:to>
          <xdr:col>4</xdr:col>
          <xdr:colOff>289560</xdr:colOff>
          <xdr:row>25</xdr:row>
          <xdr:rowOff>45720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7620</xdr:colOff>
          <xdr:row>26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144780</xdr:rowOff>
        </xdr:from>
        <xdr:to>
          <xdr:col>4</xdr:col>
          <xdr:colOff>289560</xdr:colOff>
          <xdr:row>27</xdr:row>
          <xdr:rowOff>45720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289560</xdr:colOff>
          <xdr:row>39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7620</xdr:colOff>
          <xdr:row>40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144780</xdr:rowOff>
        </xdr:from>
        <xdr:to>
          <xdr:col>4</xdr:col>
          <xdr:colOff>289560</xdr:colOff>
          <xdr:row>41</xdr:row>
          <xdr:rowOff>45720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289560</xdr:colOff>
          <xdr:row>42</xdr:row>
          <xdr:rowOff>60960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45720</xdr:rowOff>
        </xdr:from>
        <xdr:to>
          <xdr:col>4</xdr:col>
          <xdr:colOff>289560</xdr:colOff>
          <xdr:row>51</xdr:row>
          <xdr:rowOff>45720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7620</xdr:colOff>
          <xdr:row>52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144780</xdr:rowOff>
        </xdr:from>
        <xdr:to>
          <xdr:col>4</xdr:col>
          <xdr:colOff>289560</xdr:colOff>
          <xdr:row>53</xdr:row>
          <xdr:rowOff>45720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289560</xdr:colOff>
          <xdr:row>54</xdr:row>
          <xdr:rowOff>60960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60960</xdr:rowOff>
        </xdr:from>
        <xdr:to>
          <xdr:col>4</xdr:col>
          <xdr:colOff>289560</xdr:colOff>
          <xdr:row>57</xdr:row>
          <xdr:rowOff>60960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152400</xdr:rowOff>
        </xdr:from>
        <xdr:to>
          <xdr:col>5</xdr:col>
          <xdr:colOff>7620</xdr:colOff>
          <xdr:row>58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144780</xdr:rowOff>
        </xdr:from>
        <xdr:to>
          <xdr:col>4</xdr:col>
          <xdr:colOff>289560</xdr:colOff>
          <xdr:row>59</xdr:row>
          <xdr:rowOff>45720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152400</xdr:rowOff>
        </xdr:from>
        <xdr:to>
          <xdr:col>4</xdr:col>
          <xdr:colOff>289560</xdr:colOff>
          <xdr:row>60</xdr:row>
          <xdr:rowOff>60960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45720</xdr:rowOff>
        </xdr:from>
        <xdr:to>
          <xdr:col>4</xdr:col>
          <xdr:colOff>289560</xdr:colOff>
          <xdr:row>45</xdr:row>
          <xdr:rowOff>45720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152400</xdr:rowOff>
        </xdr:from>
        <xdr:to>
          <xdr:col>5</xdr:col>
          <xdr:colOff>7620</xdr:colOff>
          <xdr:row>46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144780</xdr:rowOff>
        </xdr:from>
        <xdr:to>
          <xdr:col>4</xdr:col>
          <xdr:colOff>289560</xdr:colOff>
          <xdr:row>47</xdr:row>
          <xdr:rowOff>45720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152400</xdr:rowOff>
        </xdr:from>
        <xdr:to>
          <xdr:col>4</xdr:col>
          <xdr:colOff>289560</xdr:colOff>
          <xdr:row>48</xdr:row>
          <xdr:rowOff>60960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30480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39</xdr:row>
          <xdr:rowOff>137160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51</xdr:row>
          <xdr:rowOff>144780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57</xdr:row>
          <xdr:rowOff>152400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3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3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3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45</xdr:row>
          <xdr:rowOff>144780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3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3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3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3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26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5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24" Type="http://schemas.openxmlformats.org/officeDocument/2006/relationships/ctrlProp" Target="../ctrlProps/ctrlProp46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23" Type="http://schemas.openxmlformats.org/officeDocument/2006/relationships/ctrlProp" Target="../ctrlProps/ctrlProp45.xml"/><Relationship Id="rId28" Type="http://schemas.openxmlformats.org/officeDocument/2006/relationships/ctrlProp" Target="../ctrlProps/ctrlProp50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Relationship Id="rId27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.xml"/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93.xml"/><Relationship Id="rId7" Type="http://schemas.openxmlformats.org/officeDocument/2006/relationships/ctrlProp" Target="../ctrlProps/ctrlProp79.x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8.xml"/><Relationship Id="rId20" Type="http://schemas.openxmlformats.org/officeDocument/2006/relationships/ctrlProp" Target="../ctrlProps/ctrlProp9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5" Type="http://schemas.openxmlformats.org/officeDocument/2006/relationships/ctrlProp" Target="../ctrlProps/ctrlProp77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5:J84"/>
  <sheetViews>
    <sheetView showGridLines="0" tabSelected="1" topLeftCell="A59" zoomScaleNormal="100" zoomScaleSheetLayoutView="160" workbookViewId="0">
      <selection activeCell="B78" sqref="B78"/>
    </sheetView>
  </sheetViews>
  <sheetFormatPr defaultRowHeight="14.4" x14ac:dyDescent="0.3"/>
  <cols>
    <col min="1" max="1" width="5.6640625" customWidth="1"/>
    <col min="2" max="2" width="13.5546875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46" t="s">
        <v>0</v>
      </c>
      <c r="C5" s="46"/>
      <c r="D5" s="46"/>
      <c r="E5" s="46"/>
      <c r="F5" s="46"/>
      <c r="G5" s="46"/>
      <c r="H5" s="46"/>
      <c r="I5" s="46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1</v>
      </c>
      <c r="C7" s="19"/>
      <c r="D7" s="47" t="str">
        <f>Plan1!B5</f>
        <v>Agosto</v>
      </c>
      <c r="E7" s="47"/>
      <c r="F7" s="47"/>
      <c r="G7" s="47"/>
      <c r="H7" s="47"/>
      <c r="I7" s="47"/>
    </row>
    <row r="8" spans="2:9" x14ac:dyDescent="0.3">
      <c r="B8" t="s">
        <v>2</v>
      </c>
      <c r="C8" s="48" t="s">
        <v>48</v>
      </c>
      <c r="D8" s="48"/>
      <c r="E8" s="48"/>
      <c r="F8" s="48"/>
      <c r="G8" s="48"/>
      <c r="H8" s="48"/>
      <c r="I8" s="48"/>
    </row>
    <row r="9" spans="2:9" x14ac:dyDescent="0.3">
      <c r="B9" t="s">
        <v>3</v>
      </c>
      <c r="C9" s="48" t="s">
        <v>46</v>
      </c>
      <c r="D9" s="48"/>
      <c r="E9" s="48"/>
      <c r="F9" s="48"/>
      <c r="G9" s="48"/>
      <c r="H9" s="48"/>
      <c r="I9" s="48"/>
    </row>
    <row r="10" spans="2:9" x14ac:dyDescent="0.3">
      <c r="B10" s="2" t="s">
        <v>4</v>
      </c>
      <c r="C10" s="2"/>
      <c r="D10" s="48" t="s">
        <v>47</v>
      </c>
      <c r="E10" s="48"/>
      <c r="F10" s="48"/>
      <c r="G10" s="48"/>
      <c r="H10" s="48"/>
      <c r="I10" s="48"/>
    </row>
    <row r="12" spans="2:9" ht="15" customHeight="1" x14ac:dyDescent="0.3">
      <c r="B12" s="40" t="s">
        <v>5</v>
      </c>
      <c r="C12" s="49" t="s">
        <v>40</v>
      </c>
      <c r="D12" s="49"/>
      <c r="E12" s="49"/>
      <c r="F12" s="49"/>
      <c r="G12" s="40" t="s">
        <v>6</v>
      </c>
      <c r="H12" s="50">
        <v>82150171</v>
      </c>
      <c r="I12" s="50"/>
    </row>
    <row r="13" spans="2:9" ht="15" customHeight="1" x14ac:dyDescent="0.3">
      <c r="B13" s="40" t="s">
        <v>5</v>
      </c>
      <c r="C13" s="49" t="s">
        <v>41</v>
      </c>
      <c r="D13" s="49"/>
      <c r="E13" s="49"/>
      <c r="F13" s="49"/>
      <c r="G13" s="40" t="s">
        <v>6</v>
      </c>
      <c r="H13" s="50">
        <v>82150205</v>
      </c>
      <c r="I13" s="50"/>
    </row>
    <row r="14" spans="2:9" ht="15" customHeight="1" x14ac:dyDescent="0.3">
      <c r="B14" s="40" t="s">
        <v>5</v>
      </c>
      <c r="C14" s="49" t="s">
        <v>42</v>
      </c>
      <c r="D14" s="49"/>
      <c r="E14" s="49"/>
      <c r="F14" s="49"/>
      <c r="G14" s="40" t="s">
        <v>6</v>
      </c>
      <c r="H14" s="50">
        <v>82150320</v>
      </c>
      <c r="I14" s="50"/>
    </row>
    <row r="15" spans="2:9" x14ac:dyDescent="0.3">
      <c r="C15" s="28"/>
      <c r="D15" s="28"/>
      <c r="E15" s="28"/>
      <c r="F15" s="28"/>
    </row>
    <row r="16" spans="2:9" x14ac:dyDescent="0.3">
      <c r="B16" s="51" t="s">
        <v>7</v>
      </c>
      <c r="C16" s="51"/>
      <c r="D16" s="51"/>
      <c r="E16" s="51"/>
      <c r="F16" s="51"/>
      <c r="G16" s="51"/>
      <c r="H16" s="51"/>
      <c r="I16" s="51"/>
    </row>
    <row r="17" spans="2:9" ht="6" customHeight="1" thickBot="1" x14ac:dyDescent="0.35"/>
    <row r="18" spans="2:9" ht="15" thickBot="1" x14ac:dyDescent="0.35">
      <c r="B18" s="41" t="s">
        <v>8</v>
      </c>
      <c r="C18" s="42"/>
      <c r="D18" s="42"/>
      <c r="E18" s="43" t="s">
        <v>9</v>
      </c>
      <c r="F18" s="44"/>
      <c r="G18" s="42" t="s">
        <v>10</v>
      </c>
      <c r="H18" s="42"/>
      <c r="I18" s="45"/>
    </row>
    <row r="19" spans="2:9" x14ac:dyDescent="0.3">
      <c r="B19" s="52" t="s">
        <v>53</v>
      </c>
      <c r="C19" s="53"/>
      <c r="D19" s="53"/>
      <c r="E19" s="14"/>
      <c r="F19" s="15"/>
      <c r="G19" s="53"/>
      <c r="H19" s="53"/>
      <c r="I19" s="56"/>
    </row>
    <row r="20" spans="2:9" x14ac:dyDescent="0.3">
      <c r="B20" s="52"/>
      <c r="C20" s="53"/>
      <c r="D20" s="53"/>
      <c r="E20" s="8"/>
      <c r="F20" s="9" t="s">
        <v>11</v>
      </c>
      <c r="G20" s="53"/>
      <c r="H20" s="53"/>
      <c r="I20" s="56"/>
    </row>
    <row r="21" spans="2:9" x14ac:dyDescent="0.3">
      <c r="B21" s="52"/>
      <c r="C21" s="53"/>
      <c r="D21" s="53"/>
      <c r="E21" s="8"/>
      <c r="F21" s="9" t="s">
        <v>12</v>
      </c>
      <c r="G21" s="53"/>
      <c r="H21" s="53"/>
      <c r="I21" s="56"/>
    </row>
    <row r="22" spans="2:9" x14ac:dyDescent="0.3">
      <c r="B22" s="52"/>
      <c r="C22" s="53"/>
      <c r="D22" s="53"/>
      <c r="E22" s="8"/>
      <c r="F22" s="9" t="s">
        <v>13</v>
      </c>
      <c r="G22" s="53"/>
      <c r="H22" s="53"/>
      <c r="I22" s="56"/>
    </row>
    <row r="23" spans="2:9" x14ac:dyDescent="0.3">
      <c r="B23" s="54"/>
      <c r="C23" s="55"/>
      <c r="D23" s="55"/>
      <c r="E23" s="10"/>
      <c r="F23" s="11"/>
      <c r="G23" s="55"/>
      <c r="H23" s="55"/>
      <c r="I23" s="57"/>
    </row>
    <row r="24" spans="2:9" x14ac:dyDescent="0.3">
      <c r="B24" s="58" t="s">
        <v>44</v>
      </c>
      <c r="C24" s="59"/>
      <c r="D24" s="59"/>
      <c r="E24" s="12"/>
      <c r="F24" s="13"/>
      <c r="G24" s="59"/>
      <c r="H24" s="59"/>
      <c r="I24" s="60"/>
    </row>
    <row r="25" spans="2:9" x14ac:dyDescent="0.3">
      <c r="B25" s="52"/>
      <c r="C25" s="53"/>
      <c r="D25" s="53"/>
      <c r="E25" s="8"/>
      <c r="F25" s="9" t="s">
        <v>11</v>
      </c>
      <c r="G25" s="53"/>
      <c r="H25" s="53"/>
      <c r="I25" s="56"/>
    </row>
    <row r="26" spans="2:9" x14ac:dyDescent="0.3">
      <c r="B26" s="52"/>
      <c r="C26" s="53"/>
      <c r="D26" s="53"/>
      <c r="E26" s="8"/>
      <c r="F26" s="9" t="s">
        <v>12</v>
      </c>
      <c r="G26" s="53"/>
      <c r="H26" s="53"/>
      <c r="I26" s="56"/>
    </row>
    <row r="27" spans="2:9" x14ac:dyDescent="0.3">
      <c r="B27" s="52"/>
      <c r="C27" s="53"/>
      <c r="D27" s="53"/>
      <c r="E27" s="8"/>
      <c r="F27" s="9" t="s">
        <v>13</v>
      </c>
      <c r="G27" s="53"/>
      <c r="H27" s="53"/>
      <c r="I27" s="56"/>
    </row>
    <row r="28" spans="2:9" x14ac:dyDescent="0.3">
      <c r="B28" s="54"/>
      <c r="C28" s="55"/>
      <c r="D28" s="55"/>
      <c r="E28" s="10"/>
      <c r="F28" s="11"/>
      <c r="G28" s="55"/>
      <c r="H28" s="55"/>
      <c r="I28" s="57"/>
    </row>
    <row r="29" spans="2:9" x14ac:dyDescent="0.3">
      <c r="B29" s="52" t="s">
        <v>54</v>
      </c>
      <c r="C29" s="53"/>
      <c r="D29" s="53"/>
      <c r="E29" s="8"/>
      <c r="F29" s="9"/>
      <c r="G29" s="53"/>
      <c r="H29" s="53"/>
      <c r="I29" s="56"/>
    </row>
    <row r="30" spans="2:9" x14ac:dyDescent="0.3">
      <c r="B30" s="52"/>
      <c r="C30" s="53"/>
      <c r="D30" s="53"/>
      <c r="E30" s="8"/>
      <c r="F30" s="9" t="s">
        <v>11</v>
      </c>
      <c r="G30" s="53"/>
      <c r="H30" s="53"/>
      <c r="I30" s="56"/>
    </row>
    <row r="31" spans="2:9" x14ac:dyDescent="0.3">
      <c r="B31" s="52"/>
      <c r="C31" s="53"/>
      <c r="D31" s="53"/>
      <c r="E31" s="8"/>
      <c r="F31" s="9" t="s">
        <v>12</v>
      </c>
      <c r="G31" s="53"/>
      <c r="H31" s="53"/>
      <c r="I31" s="56"/>
    </row>
    <row r="32" spans="2:9" x14ac:dyDescent="0.3">
      <c r="B32" s="52"/>
      <c r="C32" s="53"/>
      <c r="D32" s="53"/>
      <c r="E32" s="8"/>
      <c r="F32" s="9" t="s">
        <v>13</v>
      </c>
      <c r="G32" s="53"/>
      <c r="H32" s="53"/>
      <c r="I32" s="56"/>
    </row>
    <row r="33" spans="2:9" ht="15" thickBot="1" x14ac:dyDescent="0.35">
      <c r="B33" s="61"/>
      <c r="C33" s="62"/>
      <c r="D33" s="62"/>
      <c r="E33" s="17"/>
      <c r="F33" s="18"/>
      <c r="G33" s="62"/>
      <c r="H33" s="62"/>
      <c r="I33" s="63"/>
    </row>
    <row r="34" spans="2:9" x14ac:dyDescent="0.3">
      <c r="B34" s="3"/>
      <c r="C34" s="3"/>
      <c r="D34" s="3"/>
      <c r="E34" s="4"/>
      <c r="F34" s="4"/>
      <c r="G34" s="3"/>
      <c r="H34" s="3"/>
      <c r="I34" s="3"/>
    </row>
    <row r="35" spans="2:9" x14ac:dyDescent="0.3">
      <c r="B35" s="51" t="s">
        <v>21</v>
      </c>
      <c r="C35" s="51"/>
      <c r="D35" s="51"/>
      <c r="E35" s="51"/>
      <c r="F35" s="51"/>
      <c r="G35" s="51"/>
      <c r="H35" s="51"/>
      <c r="I35" s="51"/>
    </row>
    <row r="36" spans="2:9" ht="6" customHeight="1" thickBot="1" x14ac:dyDescent="0.35">
      <c r="B36" s="16"/>
      <c r="C36" s="16"/>
      <c r="D36" s="16"/>
      <c r="E36" s="16"/>
      <c r="F36" s="16"/>
      <c r="G36" s="16"/>
      <c r="H36" s="16"/>
      <c r="I36" s="16"/>
    </row>
    <row r="37" spans="2:9" ht="15" thickBot="1" x14ac:dyDescent="0.35">
      <c r="B37" s="41" t="s">
        <v>19</v>
      </c>
      <c r="C37" s="42"/>
      <c r="D37" s="42"/>
      <c r="E37" s="43" t="s">
        <v>20</v>
      </c>
      <c r="F37" s="44"/>
      <c r="G37" s="42" t="s">
        <v>10</v>
      </c>
      <c r="H37" s="42"/>
      <c r="I37" s="45"/>
    </row>
    <row r="38" spans="2:9" ht="7.5" customHeight="1" x14ac:dyDescent="0.3">
      <c r="B38" s="71" t="s">
        <v>40</v>
      </c>
      <c r="C38" s="72"/>
      <c r="D38" s="72"/>
      <c r="E38" s="14"/>
      <c r="F38" s="15"/>
      <c r="G38" s="72"/>
      <c r="H38" s="72"/>
      <c r="I38" s="74"/>
    </row>
    <row r="39" spans="2:9" x14ac:dyDescent="0.3">
      <c r="B39" s="73"/>
      <c r="C39" s="49"/>
      <c r="D39" s="49"/>
      <c r="E39" s="8"/>
      <c r="F39" s="9" t="s">
        <v>14</v>
      </c>
      <c r="G39" s="49"/>
      <c r="H39" s="49"/>
      <c r="I39" s="75"/>
    </row>
    <row r="40" spans="2:9" x14ac:dyDescent="0.3">
      <c r="B40" s="73"/>
      <c r="C40" s="49"/>
      <c r="D40" s="49"/>
      <c r="E40" s="8"/>
      <c r="F40" s="9" t="s">
        <v>15</v>
      </c>
      <c r="G40" s="49"/>
      <c r="H40" s="49"/>
      <c r="I40" s="75"/>
    </row>
    <row r="41" spans="2:9" x14ac:dyDescent="0.3">
      <c r="B41" s="73"/>
      <c r="C41" s="49"/>
      <c r="D41" s="49"/>
      <c r="E41" s="8"/>
      <c r="F41" s="9" t="s">
        <v>16</v>
      </c>
      <c r="G41" s="49"/>
      <c r="H41" s="49"/>
      <c r="I41" s="75"/>
    </row>
    <row r="42" spans="2:9" x14ac:dyDescent="0.3">
      <c r="B42" s="73"/>
      <c r="C42" s="49"/>
      <c r="D42" s="49"/>
      <c r="E42" s="8"/>
      <c r="F42" s="9" t="s">
        <v>17</v>
      </c>
      <c r="G42" s="49"/>
      <c r="H42" s="49"/>
      <c r="I42" s="75"/>
    </row>
    <row r="43" spans="2:9" ht="7.5" customHeight="1" x14ac:dyDescent="0.3">
      <c r="B43" s="73"/>
      <c r="C43" s="49"/>
      <c r="D43" s="49"/>
      <c r="E43" s="10"/>
      <c r="F43" s="11"/>
      <c r="G43" s="49"/>
      <c r="H43" s="49"/>
      <c r="I43" s="75"/>
    </row>
    <row r="44" spans="2:9" ht="7.5" customHeight="1" x14ac:dyDescent="0.3">
      <c r="B44" s="73" t="s">
        <v>41</v>
      </c>
      <c r="C44" s="49"/>
      <c r="D44" s="49"/>
      <c r="E44" s="6"/>
      <c r="F44" s="7"/>
      <c r="G44" s="49"/>
      <c r="H44" s="49"/>
      <c r="I44" s="75"/>
    </row>
    <row r="45" spans="2:9" x14ac:dyDescent="0.3">
      <c r="B45" s="73"/>
      <c r="C45" s="49"/>
      <c r="D45" s="49"/>
      <c r="E45" s="8"/>
      <c r="F45" s="9" t="s">
        <v>14</v>
      </c>
      <c r="G45" s="49"/>
      <c r="H45" s="49"/>
      <c r="I45" s="75"/>
    </row>
    <row r="46" spans="2:9" x14ac:dyDescent="0.3">
      <c r="B46" s="73"/>
      <c r="C46" s="49"/>
      <c r="D46" s="49"/>
      <c r="E46" s="8"/>
      <c r="F46" s="9" t="s">
        <v>15</v>
      </c>
      <c r="G46" s="49"/>
      <c r="H46" s="49"/>
      <c r="I46" s="75"/>
    </row>
    <row r="47" spans="2:9" x14ac:dyDescent="0.3">
      <c r="B47" s="73"/>
      <c r="C47" s="49"/>
      <c r="D47" s="49"/>
      <c r="E47" s="8"/>
      <c r="F47" s="9" t="s">
        <v>16</v>
      </c>
      <c r="G47" s="49"/>
      <c r="H47" s="49"/>
      <c r="I47" s="75"/>
    </row>
    <row r="48" spans="2:9" x14ac:dyDescent="0.3">
      <c r="B48" s="73"/>
      <c r="C48" s="49"/>
      <c r="D48" s="49"/>
      <c r="E48" s="8"/>
      <c r="F48" s="9" t="s">
        <v>17</v>
      </c>
      <c r="G48" s="49"/>
      <c r="H48" s="49"/>
      <c r="I48" s="75"/>
    </row>
    <row r="49" spans="2:9" ht="7.5" customHeight="1" x14ac:dyDescent="0.3">
      <c r="B49" s="73"/>
      <c r="C49" s="49"/>
      <c r="D49" s="49"/>
      <c r="E49" s="10"/>
      <c r="F49" s="11"/>
      <c r="G49" s="49"/>
      <c r="H49" s="49"/>
      <c r="I49" s="75"/>
    </row>
    <row r="50" spans="2:9" ht="7.5" customHeight="1" x14ac:dyDescent="0.3">
      <c r="B50" s="73" t="s">
        <v>45</v>
      </c>
      <c r="C50" s="49"/>
      <c r="D50" s="49"/>
      <c r="E50" s="6"/>
      <c r="F50" s="7"/>
      <c r="G50" s="49"/>
      <c r="H50" s="49"/>
      <c r="I50" s="75"/>
    </row>
    <row r="51" spans="2:9" x14ac:dyDescent="0.3">
      <c r="B51" s="73"/>
      <c r="C51" s="49"/>
      <c r="D51" s="49"/>
      <c r="E51" s="8"/>
      <c r="F51" s="9" t="s">
        <v>14</v>
      </c>
      <c r="G51" s="49"/>
      <c r="H51" s="49"/>
      <c r="I51" s="75"/>
    </row>
    <row r="52" spans="2:9" x14ac:dyDescent="0.3">
      <c r="B52" s="73"/>
      <c r="C52" s="49"/>
      <c r="D52" s="49"/>
      <c r="E52" s="8"/>
      <c r="F52" s="9" t="s">
        <v>15</v>
      </c>
      <c r="G52" s="49"/>
      <c r="H52" s="49"/>
      <c r="I52" s="75"/>
    </row>
    <row r="53" spans="2:9" x14ac:dyDescent="0.3">
      <c r="B53" s="73"/>
      <c r="C53" s="49"/>
      <c r="D53" s="49"/>
      <c r="E53" s="8"/>
      <c r="F53" s="9" t="s">
        <v>16</v>
      </c>
      <c r="G53" s="49"/>
      <c r="H53" s="49"/>
      <c r="I53" s="75"/>
    </row>
    <row r="54" spans="2:9" x14ac:dyDescent="0.3">
      <c r="B54" s="73"/>
      <c r="C54" s="49"/>
      <c r="D54" s="49"/>
      <c r="E54" s="8"/>
      <c r="F54" s="9" t="s">
        <v>17</v>
      </c>
      <c r="G54" s="49"/>
      <c r="H54" s="49"/>
      <c r="I54" s="75"/>
    </row>
    <row r="55" spans="2:9" ht="7.5" customHeight="1" x14ac:dyDescent="0.3">
      <c r="B55" s="73"/>
      <c r="C55" s="49"/>
      <c r="D55" s="49"/>
      <c r="E55" s="10"/>
      <c r="F55" s="11"/>
      <c r="G55" s="49"/>
      <c r="H55" s="49"/>
      <c r="I55" s="75"/>
    </row>
    <row r="56" spans="2:9" ht="7.5" customHeight="1" x14ac:dyDescent="0.3">
      <c r="B56" s="73"/>
      <c r="C56" s="49"/>
      <c r="D56" s="49"/>
      <c r="E56" s="6"/>
      <c r="F56" s="7"/>
      <c r="G56" s="49"/>
      <c r="H56" s="49"/>
      <c r="I56" s="75"/>
    </row>
    <row r="57" spans="2:9" x14ac:dyDescent="0.3">
      <c r="B57" s="73"/>
      <c r="C57" s="49"/>
      <c r="D57" s="49"/>
      <c r="E57" s="8"/>
      <c r="F57" s="9" t="s">
        <v>14</v>
      </c>
      <c r="G57" s="49"/>
      <c r="H57" s="49"/>
      <c r="I57" s="75"/>
    </row>
    <row r="58" spans="2:9" x14ac:dyDescent="0.3">
      <c r="B58" s="73"/>
      <c r="C58" s="49"/>
      <c r="D58" s="49"/>
      <c r="E58" s="8"/>
      <c r="F58" s="9" t="s">
        <v>15</v>
      </c>
      <c r="G58" s="49"/>
      <c r="H58" s="49"/>
      <c r="I58" s="75"/>
    </row>
    <row r="59" spans="2:9" x14ac:dyDescent="0.3">
      <c r="B59" s="73"/>
      <c r="C59" s="49"/>
      <c r="D59" s="49"/>
      <c r="E59" s="8"/>
      <c r="F59" s="9" t="s">
        <v>16</v>
      </c>
      <c r="G59" s="49"/>
      <c r="H59" s="49"/>
      <c r="I59" s="75"/>
    </row>
    <row r="60" spans="2:9" x14ac:dyDescent="0.3">
      <c r="B60" s="73"/>
      <c r="C60" s="49"/>
      <c r="D60" s="49"/>
      <c r="E60" s="8"/>
      <c r="F60" s="9" t="s">
        <v>17</v>
      </c>
      <c r="G60" s="49"/>
      <c r="H60" s="49"/>
      <c r="I60" s="75"/>
    </row>
    <row r="61" spans="2:9" ht="8.25" customHeight="1" thickBot="1" x14ac:dyDescent="0.35">
      <c r="B61" s="76"/>
      <c r="C61" s="77"/>
      <c r="D61" s="77"/>
      <c r="E61" s="17"/>
      <c r="F61" s="18"/>
      <c r="G61" s="77"/>
      <c r="H61" s="77"/>
      <c r="I61" s="78"/>
    </row>
    <row r="63" spans="2:9" x14ac:dyDescent="0.3">
      <c r="B63" s="51" t="s">
        <v>18</v>
      </c>
      <c r="C63" s="51"/>
      <c r="D63" s="51"/>
      <c r="E63" s="51"/>
      <c r="F63" s="51"/>
      <c r="G63" s="51"/>
      <c r="H63" s="51"/>
      <c r="I63" s="51"/>
    </row>
    <row r="64" spans="2:9" ht="6" customHeight="1" thickBot="1" x14ac:dyDescent="0.35"/>
    <row r="65" spans="2:9" x14ac:dyDescent="0.3">
      <c r="B65" s="64" t="s">
        <v>22</v>
      </c>
      <c r="C65" s="65"/>
      <c r="D65" s="65"/>
      <c r="E65" s="65"/>
      <c r="F65" s="65"/>
      <c r="G65" s="68" t="s">
        <v>23</v>
      </c>
      <c r="H65" s="68"/>
      <c r="I65" s="69"/>
    </row>
    <row r="66" spans="2:9" ht="15" thickBot="1" x14ac:dyDescent="0.35">
      <c r="B66" s="66"/>
      <c r="C66" s="67"/>
      <c r="D66" s="67"/>
      <c r="E66" s="67"/>
      <c r="F66" s="67"/>
      <c r="G66" s="70" t="s">
        <v>24</v>
      </c>
      <c r="H66" s="70"/>
      <c r="I66" s="24" t="s">
        <v>25</v>
      </c>
    </row>
    <row r="67" spans="2:9" ht="30" customHeight="1" x14ac:dyDescent="0.3">
      <c r="B67" s="104" t="s">
        <v>52</v>
      </c>
      <c r="C67" s="105"/>
      <c r="D67" s="105"/>
      <c r="E67" s="105"/>
      <c r="F67" s="106"/>
      <c r="G67" s="101" t="s">
        <v>34</v>
      </c>
      <c r="H67" s="98"/>
      <c r="I67" s="37" t="s">
        <v>34</v>
      </c>
    </row>
    <row r="68" spans="2:9" ht="30" customHeight="1" x14ac:dyDescent="0.3">
      <c r="B68" s="107" t="s">
        <v>49</v>
      </c>
      <c r="C68" s="108"/>
      <c r="D68" s="108"/>
      <c r="E68" s="108"/>
      <c r="F68" s="109"/>
      <c r="G68" s="102" t="s">
        <v>34</v>
      </c>
      <c r="H68" s="99"/>
      <c r="I68" s="38" t="s">
        <v>34</v>
      </c>
    </row>
    <row r="69" spans="2:9" ht="30" customHeight="1" x14ac:dyDescent="0.3">
      <c r="B69" s="107" t="s">
        <v>50</v>
      </c>
      <c r="C69" s="108"/>
      <c r="D69" s="108"/>
      <c r="E69" s="108"/>
      <c r="F69" s="109"/>
      <c r="G69" s="102" t="s">
        <v>34</v>
      </c>
      <c r="H69" s="99"/>
      <c r="I69" s="38" t="s">
        <v>34</v>
      </c>
    </row>
    <row r="70" spans="2:9" ht="30" customHeight="1" thickBot="1" x14ac:dyDescent="0.35">
      <c r="B70" s="110" t="s">
        <v>51</v>
      </c>
      <c r="C70" s="111"/>
      <c r="D70" s="111"/>
      <c r="E70" s="111"/>
      <c r="F70" s="112"/>
      <c r="G70" s="103" t="s">
        <v>34</v>
      </c>
      <c r="H70" s="100"/>
      <c r="I70" s="39" t="s">
        <v>34</v>
      </c>
    </row>
    <row r="72" spans="2:9" x14ac:dyDescent="0.3">
      <c r="B72" s="81" t="s">
        <v>26</v>
      </c>
      <c r="C72" s="81"/>
      <c r="D72" s="81"/>
      <c r="E72" s="81"/>
      <c r="F72" s="81"/>
      <c r="G72" s="81"/>
      <c r="H72" s="81"/>
      <c r="I72" s="81"/>
    </row>
    <row r="73" spans="2:9" ht="6" customHeight="1" thickBot="1" x14ac:dyDescent="0.35"/>
    <row r="74" spans="2:9" x14ac:dyDescent="0.3">
      <c r="B74" s="82" t="s">
        <v>55</v>
      </c>
      <c r="C74" s="83"/>
      <c r="D74" s="83"/>
      <c r="E74" s="83"/>
      <c r="F74" s="83"/>
      <c r="G74" s="83"/>
      <c r="H74" s="83"/>
      <c r="I74" s="84"/>
    </row>
    <row r="75" spans="2:9" x14ac:dyDescent="0.3">
      <c r="B75" s="52"/>
      <c r="C75" s="53"/>
      <c r="D75" s="53"/>
      <c r="E75" s="53"/>
      <c r="F75" s="53"/>
      <c r="G75" s="53"/>
      <c r="H75" s="53"/>
      <c r="I75" s="56"/>
    </row>
    <row r="76" spans="2:9" x14ac:dyDescent="0.3">
      <c r="B76" s="52"/>
      <c r="C76" s="53"/>
      <c r="D76" s="53"/>
      <c r="E76" s="53"/>
      <c r="F76" s="53"/>
      <c r="G76" s="53"/>
      <c r="H76" s="53"/>
      <c r="I76" s="56"/>
    </row>
    <row r="77" spans="2:9" ht="15" thickBot="1" x14ac:dyDescent="0.35">
      <c r="B77" s="61"/>
      <c r="C77" s="62"/>
      <c r="D77" s="62"/>
      <c r="E77" s="62"/>
      <c r="F77" s="62"/>
      <c r="G77" s="62"/>
      <c r="H77" s="62"/>
      <c r="I77" s="63"/>
    </row>
    <row r="79" spans="2:9" x14ac:dyDescent="0.3">
      <c r="G79" s="47" t="s">
        <v>27</v>
      </c>
      <c r="H79" s="47"/>
      <c r="I79" s="5" t="s">
        <v>29</v>
      </c>
    </row>
    <row r="81" spans="2:10" x14ac:dyDescent="0.3">
      <c r="B81" s="5"/>
      <c r="C81" s="5"/>
      <c r="D81" s="5"/>
      <c r="F81" s="5"/>
      <c r="G81" s="5"/>
      <c r="H81" s="5"/>
      <c r="I81" s="5"/>
    </row>
    <row r="82" spans="2:10" x14ac:dyDescent="0.3">
      <c r="B82" s="79" t="str">
        <f>IF(D10="","Assinatura do(a) Orientador(a)",D10)</f>
        <v>Eduardo Savino Gomes</v>
      </c>
      <c r="C82" s="79"/>
      <c r="D82" s="79"/>
      <c r="F82" s="80" t="s">
        <v>28</v>
      </c>
      <c r="G82" s="80"/>
      <c r="H82" s="80"/>
      <c r="I82" s="80"/>
    </row>
    <row r="84" spans="2:10" x14ac:dyDescent="0.3">
      <c r="J84" s="23" t="s">
        <v>30</v>
      </c>
    </row>
  </sheetData>
  <protectedRanges>
    <protectedRange sqref="C8:I9 D10:I10 B19:D33 G19:I33 B67:I70 B74:I77 B38:D61 G38:I61" name="Intervalo1"/>
  </protectedRanges>
  <mergeCells count="46">
    <mergeCell ref="B82:D82"/>
    <mergeCell ref="F82:I82"/>
    <mergeCell ref="B67:F67"/>
    <mergeCell ref="B68:F68"/>
    <mergeCell ref="B69:F69"/>
    <mergeCell ref="B70:F70"/>
    <mergeCell ref="B72:I72"/>
    <mergeCell ref="B74:I77"/>
    <mergeCell ref="G79:H79"/>
    <mergeCell ref="B65:F66"/>
    <mergeCell ref="G65:I65"/>
    <mergeCell ref="G66:H66"/>
    <mergeCell ref="B35:I35"/>
    <mergeCell ref="B37:D37"/>
    <mergeCell ref="E37:F37"/>
    <mergeCell ref="G37:I37"/>
    <mergeCell ref="B38:D43"/>
    <mergeCell ref="G38:I43"/>
    <mergeCell ref="B50:D55"/>
    <mergeCell ref="G50:I55"/>
    <mergeCell ref="B56:D61"/>
    <mergeCell ref="G56:I61"/>
    <mergeCell ref="B63:I63"/>
    <mergeCell ref="B44:D49"/>
    <mergeCell ref="G44:I49"/>
    <mergeCell ref="B19:D23"/>
    <mergeCell ref="G19:I23"/>
    <mergeCell ref="B24:D28"/>
    <mergeCell ref="G24:I28"/>
    <mergeCell ref="B29:D33"/>
    <mergeCell ref="G29:I33"/>
    <mergeCell ref="B18:D18"/>
    <mergeCell ref="E18:F18"/>
    <mergeCell ref="G18:I18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H14:I14"/>
    <mergeCell ref="B16:I16"/>
  </mergeCells>
  <conditionalFormatting sqref="B82:D82">
    <cfRule type="expression" priority="2">
      <formula>D10</formula>
    </cfRule>
  </conditionalFormatting>
  <conditionalFormatting sqref="B12:I13 B14:H14">
    <cfRule type="cellIs" dxfId="3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1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121920</xdr:rowOff>
                  </from>
                  <to>
                    <xdr:col>4</xdr:col>
                    <xdr:colOff>289560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160020</xdr:rowOff>
                  </from>
                  <to>
                    <xdr:col>5</xdr:col>
                    <xdr:colOff>7620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289560</xdr:colOff>
                    <xdr:row>22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289560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29</xdr:row>
                    <xdr:rowOff>144780</xdr:rowOff>
                  </from>
                  <to>
                    <xdr:col>5</xdr:col>
                    <xdr:colOff>22860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0</xdr:colOff>
                    <xdr:row>32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144780</xdr:rowOff>
                  </from>
                  <to>
                    <xdr:col>4</xdr:col>
                    <xdr:colOff>289560</xdr:colOff>
                    <xdr:row>25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7620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144780</xdr:rowOff>
                  </from>
                  <to>
                    <xdr:col>4</xdr:col>
                    <xdr:colOff>289560</xdr:colOff>
                    <xdr:row>27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289560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7620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144780</xdr:rowOff>
                  </from>
                  <to>
                    <xdr:col>4</xdr:col>
                    <xdr:colOff>289560</xdr:colOff>
                    <xdr:row>41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289560</xdr:colOff>
                    <xdr:row>42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45720</xdr:rowOff>
                  </from>
                  <to>
                    <xdr:col>4</xdr:col>
                    <xdr:colOff>289560</xdr:colOff>
                    <xdr:row>51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7620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144780</xdr:rowOff>
                  </from>
                  <to>
                    <xdr:col>4</xdr:col>
                    <xdr:colOff>289560</xdr:colOff>
                    <xdr:row>53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289560</xdr:colOff>
                    <xdr:row>54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60960</xdr:rowOff>
                  </from>
                  <to>
                    <xdr:col>4</xdr:col>
                    <xdr:colOff>289560</xdr:colOff>
                    <xdr:row>57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152400</xdr:rowOff>
                  </from>
                  <to>
                    <xdr:col>5</xdr:col>
                    <xdr:colOff>7620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144780</xdr:rowOff>
                  </from>
                  <to>
                    <xdr:col>4</xdr:col>
                    <xdr:colOff>289560</xdr:colOff>
                    <xdr:row>59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152400</xdr:rowOff>
                  </from>
                  <to>
                    <xdr:col>4</xdr:col>
                    <xdr:colOff>289560</xdr:colOff>
                    <xdr:row>60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45720</xdr:rowOff>
                  </from>
                  <to>
                    <xdr:col>4</xdr:col>
                    <xdr:colOff>289560</xdr:colOff>
                    <xdr:row>45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7620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144780</xdr:rowOff>
                  </from>
                  <to>
                    <xdr:col>4</xdr:col>
                    <xdr:colOff>289560</xdr:colOff>
                    <xdr:row>47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289560</xdr:colOff>
                    <xdr:row>48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B5:J99"/>
  <sheetViews>
    <sheetView showGridLines="0" view="pageBreakPreview" topLeftCell="A67" zoomScale="130" zoomScaleNormal="70" zoomScaleSheetLayoutView="130" workbookViewId="0">
      <selection activeCell="A44" sqref="A44:XFD49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46" t="s">
        <v>0</v>
      </c>
      <c r="C5" s="46"/>
      <c r="D5" s="46"/>
      <c r="E5" s="46"/>
      <c r="F5" s="46"/>
      <c r="G5" s="46"/>
      <c r="H5" s="46"/>
      <c r="I5" s="46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1</v>
      </c>
      <c r="C7" s="19"/>
      <c r="D7" s="47" t="str">
        <f>Plan1!B6</f>
        <v>Setembro</v>
      </c>
      <c r="E7" s="47"/>
      <c r="F7" s="47"/>
      <c r="G7" s="47"/>
      <c r="H7" s="47"/>
      <c r="I7" s="47"/>
    </row>
    <row r="8" spans="2:9" x14ac:dyDescent="0.3">
      <c r="B8" t="s">
        <v>2</v>
      </c>
      <c r="C8" s="48" t="str">
        <f>'2º Sem - Agosto'!C8:I8</f>
        <v>Redução de disperdicio por excesso de produção.</v>
      </c>
      <c r="D8" s="48"/>
      <c r="E8" s="48"/>
      <c r="F8" s="48"/>
      <c r="G8" s="48"/>
      <c r="H8" s="48"/>
      <c r="I8" s="48"/>
    </row>
    <row r="9" spans="2:9" x14ac:dyDescent="0.3">
      <c r="B9" t="s">
        <v>3</v>
      </c>
      <c r="C9" s="48" t="str">
        <f>'2º Sem - Agosto'!C9:I9</f>
        <v>Engenharia da Computação</v>
      </c>
      <c r="D9" s="48"/>
      <c r="E9" s="48"/>
      <c r="F9" s="48"/>
      <c r="G9" s="48"/>
      <c r="H9" s="48"/>
      <c r="I9" s="48"/>
    </row>
    <row r="10" spans="2:9" x14ac:dyDescent="0.3">
      <c r="B10" s="2" t="s">
        <v>4</v>
      </c>
      <c r="C10" s="2"/>
      <c r="D10" s="48" t="str">
        <f>'2º Sem - Agosto'!D10:I10</f>
        <v>Eduardo Savino Gomes</v>
      </c>
      <c r="E10" s="48"/>
      <c r="F10" s="48"/>
      <c r="G10" s="48"/>
      <c r="H10" s="48"/>
      <c r="I10" s="48"/>
    </row>
    <row r="12" spans="2:9" ht="15" customHeight="1" x14ac:dyDescent="0.3">
      <c r="B12" s="20" t="s">
        <v>5</v>
      </c>
      <c r="C12" s="59" t="str">
        <f>'2º Sem - Agosto'!C12:F12</f>
        <v>Igor Martins Ferreira</v>
      </c>
      <c r="D12" s="59"/>
      <c r="E12" s="59"/>
      <c r="F12" s="85"/>
      <c r="G12" s="20" t="s">
        <v>6</v>
      </c>
      <c r="H12" s="86"/>
      <c r="I12" s="87"/>
    </row>
    <row r="13" spans="2:9" ht="15" customHeight="1" x14ac:dyDescent="0.3">
      <c r="B13" s="21" t="s">
        <v>5</v>
      </c>
      <c r="C13" s="53" t="str">
        <f>'2º Sem - Agosto'!C13:F13</f>
        <v>Lucas Silva Sousa</v>
      </c>
      <c r="D13" s="53"/>
      <c r="E13" s="53"/>
      <c r="F13" s="88"/>
      <c r="G13" s="21" t="s">
        <v>6</v>
      </c>
      <c r="H13" s="89"/>
      <c r="I13" s="90"/>
    </row>
    <row r="14" spans="2:9" ht="15" customHeight="1" x14ac:dyDescent="0.3">
      <c r="B14" s="22" t="s">
        <v>5</v>
      </c>
      <c r="C14" s="55" t="str">
        <f>'2º Sem - Agosto'!C14:F14</f>
        <v>Renan Dias de Oliveira</v>
      </c>
      <c r="D14" s="55"/>
      <c r="E14" s="55"/>
      <c r="F14" s="91"/>
      <c r="G14" s="22" t="s">
        <v>6</v>
      </c>
      <c r="H14" s="92"/>
      <c r="I14" s="93"/>
    </row>
    <row r="16" spans="2:9" x14ac:dyDescent="0.3">
      <c r="B16" s="51" t="s">
        <v>7</v>
      </c>
      <c r="C16" s="51"/>
      <c r="D16" s="51"/>
      <c r="E16" s="51"/>
      <c r="F16" s="51"/>
      <c r="G16" s="51"/>
      <c r="H16" s="51"/>
      <c r="I16" s="51"/>
    </row>
    <row r="17" spans="2:9" ht="6" customHeight="1" thickBot="1" x14ac:dyDescent="0.35"/>
    <row r="18" spans="2:9" ht="15" thickBot="1" x14ac:dyDescent="0.35">
      <c r="B18" s="41" t="s">
        <v>8</v>
      </c>
      <c r="C18" s="42"/>
      <c r="D18" s="42"/>
      <c r="E18" s="43" t="s">
        <v>9</v>
      </c>
      <c r="F18" s="44"/>
      <c r="G18" s="42" t="s">
        <v>10</v>
      </c>
      <c r="H18" s="42"/>
      <c r="I18" s="45"/>
    </row>
    <row r="19" spans="2:9" x14ac:dyDescent="0.3">
      <c r="B19" s="52"/>
      <c r="C19" s="53"/>
      <c r="D19" s="53"/>
      <c r="E19" s="14"/>
      <c r="F19" s="15"/>
      <c r="G19" s="53"/>
      <c r="H19" s="53"/>
      <c r="I19" s="56"/>
    </row>
    <row r="20" spans="2:9" x14ac:dyDescent="0.3">
      <c r="B20" s="52"/>
      <c r="C20" s="53"/>
      <c r="D20" s="53"/>
      <c r="E20" s="8"/>
      <c r="F20" s="9" t="s">
        <v>11</v>
      </c>
      <c r="G20" s="53"/>
      <c r="H20" s="53"/>
      <c r="I20" s="56"/>
    </row>
    <row r="21" spans="2:9" x14ac:dyDescent="0.3">
      <c r="B21" s="52"/>
      <c r="C21" s="53"/>
      <c r="D21" s="53"/>
      <c r="E21" s="8"/>
      <c r="F21" s="9" t="s">
        <v>12</v>
      </c>
      <c r="G21" s="53"/>
      <c r="H21" s="53"/>
      <c r="I21" s="56"/>
    </row>
    <row r="22" spans="2:9" x14ac:dyDescent="0.3">
      <c r="B22" s="52"/>
      <c r="C22" s="53"/>
      <c r="D22" s="53"/>
      <c r="E22" s="8"/>
      <c r="F22" s="9" t="s">
        <v>13</v>
      </c>
      <c r="G22" s="53"/>
      <c r="H22" s="53"/>
      <c r="I22" s="56"/>
    </row>
    <row r="23" spans="2:9" x14ac:dyDescent="0.3">
      <c r="B23" s="54"/>
      <c r="C23" s="55"/>
      <c r="D23" s="55"/>
      <c r="E23" s="10"/>
      <c r="F23" s="11"/>
      <c r="G23" s="55"/>
      <c r="H23" s="55"/>
      <c r="I23" s="57"/>
    </row>
    <row r="24" spans="2:9" x14ac:dyDescent="0.3">
      <c r="B24" s="58"/>
      <c r="C24" s="59"/>
      <c r="D24" s="59"/>
      <c r="E24" s="12"/>
      <c r="F24" s="13"/>
      <c r="G24" s="59"/>
      <c r="H24" s="59"/>
      <c r="I24" s="60"/>
    </row>
    <row r="25" spans="2:9" x14ac:dyDescent="0.3">
      <c r="B25" s="52"/>
      <c r="C25" s="53"/>
      <c r="D25" s="53"/>
      <c r="E25" s="8"/>
      <c r="F25" s="9" t="s">
        <v>11</v>
      </c>
      <c r="G25" s="53"/>
      <c r="H25" s="53"/>
      <c r="I25" s="56"/>
    </row>
    <row r="26" spans="2:9" x14ac:dyDescent="0.3">
      <c r="B26" s="52"/>
      <c r="C26" s="53"/>
      <c r="D26" s="53"/>
      <c r="E26" s="8"/>
      <c r="F26" s="9" t="s">
        <v>12</v>
      </c>
      <c r="G26" s="53"/>
      <c r="H26" s="53"/>
      <c r="I26" s="56"/>
    </row>
    <row r="27" spans="2:9" x14ac:dyDescent="0.3">
      <c r="B27" s="52"/>
      <c r="C27" s="53"/>
      <c r="D27" s="53"/>
      <c r="E27" s="8"/>
      <c r="F27" s="9" t="s">
        <v>13</v>
      </c>
      <c r="G27" s="53"/>
      <c r="H27" s="53"/>
      <c r="I27" s="56"/>
    </row>
    <row r="28" spans="2:9" x14ac:dyDescent="0.3">
      <c r="B28" s="54"/>
      <c r="C28" s="55"/>
      <c r="D28" s="55"/>
      <c r="E28" s="10"/>
      <c r="F28" s="11"/>
      <c r="G28" s="55"/>
      <c r="H28" s="55"/>
      <c r="I28" s="57"/>
    </row>
    <row r="29" spans="2:9" x14ac:dyDescent="0.3">
      <c r="B29" s="52"/>
      <c r="C29" s="53"/>
      <c r="D29" s="53"/>
      <c r="E29" s="8"/>
      <c r="F29" s="9"/>
      <c r="G29" s="53"/>
      <c r="H29" s="53"/>
      <c r="I29" s="56"/>
    </row>
    <row r="30" spans="2:9" x14ac:dyDescent="0.3">
      <c r="B30" s="52"/>
      <c r="C30" s="53"/>
      <c r="D30" s="53"/>
      <c r="E30" s="8"/>
      <c r="F30" s="9" t="s">
        <v>11</v>
      </c>
      <c r="G30" s="53"/>
      <c r="H30" s="53"/>
      <c r="I30" s="56"/>
    </row>
    <row r="31" spans="2:9" x14ac:dyDescent="0.3">
      <c r="B31" s="52"/>
      <c r="C31" s="53"/>
      <c r="D31" s="53"/>
      <c r="E31" s="8"/>
      <c r="F31" s="9" t="s">
        <v>12</v>
      </c>
      <c r="G31" s="53"/>
      <c r="H31" s="53"/>
      <c r="I31" s="56"/>
    </row>
    <row r="32" spans="2:9" x14ac:dyDescent="0.3">
      <c r="B32" s="52"/>
      <c r="C32" s="53"/>
      <c r="D32" s="53"/>
      <c r="E32" s="8"/>
      <c r="F32" s="9" t="s">
        <v>13</v>
      </c>
      <c r="G32" s="53"/>
      <c r="H32" s="53"/>
      <c r="I32" s="56"/>
    </row>
    <row r="33" spans="2:9" ht="15" thickBot="1" x14ac:dyDescent="0.35">
      <c r="B33" s="61"/>
      <c r="C33" s="62"/>
      <c r="D33" s="62"/>
      <c r="E33" s="17"/>
      <c r="F33" s="18"/>
      <c r="G33" s="62"/>
      <c r="H33" s="62"/>
      <c r="I33" s="63"/>
    </row>
    <row r="34" spans="2:9" x14ac:dyDescent="0.3">
      <c r="B34" s="3"/>
      <c r="C34" s="3"/>
      <c r="D34" s="3"/>
      <c r="E34" s="4"/>
      <c r="F34" s="4"/>
      <c r="G34" s="3"/>
      <c r="H34" s="3"/>
      <c r="I34" s="3"/>
    </row>
    <row r="35" spans="2:9" x14ac:dyDescent="0.3">
      <c r="B35" s="51" t="s">
        <v>21</v>
      </c>
      <c r="C35" s="51"/>
      <c r="D35" s="51"/>
      <c r="E35" s="51"/>
      <c r="F35" s="51"/>
      <c r="G35" s="51"/>
      <c r="H35" s="51"/>
      <c r="I35" s="51"/>
    </row>
    <row r="36" spans="2:9" ht="6" customHeight="1" thickBot="1" x14ac:dyDescent="0.35">
      <c r="B36" s="16"/>
      <c r="C36" s="16"/>
      <c r="D36" s="16"/>
      <c r="E36" s="16"/>
      <c r="F36" s="16"/>
      <c r="G36" s="16"/>
      <c r="H36" s="16"/>
      <c r="I36" s="16"/>
    </row>
    <row r="37" spans="2:9" ht="15" thickBot="1" x14ac:dyDescent="0.35">
      <c r="B37" s="41" t="s">
        <v>19</v>
      </c>
      <c r="C37" s="42"/>
      <c r="D37" s="42"/>
      <c r="E37" s="43" t="s">
        <v>20</v>
      </c>
      <c r="F37" s="44"/>
      <c r="G37" s="42" t="s">
        <v>10</v>
      </c>
      <c r="H37" s="42"/>
      <c r="I37" s="45"/>
    </row>
    <row r="38" spans="2:9" ht="7.5" customHeight="1" x14ac:dyDescent="0.3">
      <c r="B38" s="71"/>
      <c r="C38" s="72"/>
      <c r="D38" s="72"/>
      <c r="E38" s="14"/>
      <c r="F38" s="15"/>
      <c r="G38" s="72"/>
      <c r="H38" s="72"/>
      <c r="I38" s="74"/>
    </row>
    <row r="39" spans="2:9" x14ac:dyDescent="0.3">
      <c r="B39" s="73"/>
      <c r="C39" s="49"/>
      <c r="D39" s="49"/>
      <c r="E39" s="8"/>
      <c r="F39" s="9" t="s">
        <v>14</v>
      </c>
      <c r="G39" s="49"/>
      <c r="H39" s="49"/>
      <c r="I39" s="75"/>
    </row>
    <row r="40" spans="2:9" x14ac:dyDescent="0.3">
      <c r="B40" s="73"/>
      <c r="C40" s="49"/>
      <c r="D40" s="49"/>
      <c r="E40" s="8"/>
      <c r="F40" s="9" t="s">
        <v>15</v>
      </c>
      <c r="G40" s="49"/>
      <c r="H40" s="49"/>
      <c r="I40" s="75"/>
    </row>
    <row r="41" spans="2:9" x14ac:dyDescent="0.3">
      <c r="B41" s="73"/>
      <c r="C41" s="49"/>
      <c r="D41" s="49"/>
      <c r="E41" s="8"/>
      <c r="F41" s="9" t="s">
        <v>16</v>
      </c>
      <c r="G41" s="49"/>
      <c r="H41" s="49"/>
      <c r="I41" s="75"/>
    </row>
    <row r="42" spans="2:9" x14ac:dyDescent="0.3">
      <c r="B42" s="73"/>
      <c r="C42" s="49"/>
      <c r="D42" s="49"/>
      <c r="E42" s="8"/>
      <c r="F42" s="9" t="s">
        <v>17</v>
      </c>
      <c r="G42" s="49"/>
      <c r="H42" s="49"/>
      <c r="I42" s="75"/>
    </row>
    <row r="43" spans="2:9" ht="7.5" customHeight="1" x14ac:dyDescent="0.3">
      <c r="B43" s="73"/>
      <c r="C43" s="49"/>
      <c r="D43" s="49"/>
      <c r="E43" s="10"/>
      <c r="F43" s="11"/>
      <c r="G43" s="49"/>
      <c r="H43" s="49"/>
      <c r="I43" s="75"/>
    </row>
    <row r="44" spans="2:9" ht="7.5" customHeight="1" x14ac:dyDescent="0.3">
      <c r="B44" s="73"/>
      <c r="C44" s="49"/>
      <c r="D44" s="49"/>
      <c r="E44" s="6"/>
      <c r="F44" s="7"/>
      <c r="G44" s="49"/>
      <c r="H44" s="49"/>
      <c r="I44" s="75"/>
    </row>
    <row r="45" spans="2:9" x14ac:dyDescent="0.3">
      <c r="B45" s="73"/>
      <c r="C45" s="49"/>
      <c r="D45" s="49"/>
      <c r="E45" s="8"/>
      <c r="F45" s="9" t="s">
        <v>14</v>
      </c>
      <c r="G45" s="49"/>
      <c r="H45" s="49"/>
      <c r="I45" s="75"/>
    </row>
    <row r="46" spans="2:9" x14ac:dyDescent="0.3">
      <c r="B46" s="73"/>
      <c r="C46" s="49"/>
      <c r="D46" s="49"/>
      <c r="E46" s="8"/>
      <c r="F46" s="9" t="s">
        <v>15</v>
      </c>
      <c r="G46" s="49"/>
      <c r="H46" s="49"/>
      <c r="I46" s="75"/>
    </row>
    <row r="47" spans="2:9" x14ac:dyDescent="0.3">
      <c r="B47" s="73"/>
      <c r="C47" s="49"/>
      <c r="D47" s="49"/>
      <c r="E47" s="8"/>
      <c r="F47" s="9" t="s">
        <v>16</v>
      </c>
      <c r="G47" s="49"/>
      <c r="H47" s="49"/>
      <c r="I47" s="75"/>
    </row>
    <row r="48" spans="2:9" x14ac:dyDescent="0.3">
      <c r="B48" s="73"/>
      <c r="C48" s="49"/>
      <c r="D48" s="49"/>
      <c r="E48" s="8"/>
      <c r="F48" s="9" t="s">
        <v>17</v>
      </c>
      <c r="G48" s="49"/>
      <c r="H48" s="49"/>
      <c r="I48" s="75"/>
    </row>
    <row r="49" spans="2:9" ht="7.5" customHeight="1" x14ac:dyDescent="0.3">
      <c r="B49" s="73"/>
      <c r="C49" s="49"/>
      <c r="D49" s="49"/>
      <c r="E49" s="10"/>
      <c r="F49" s="11"/>
      <c r="G49" s="49"/>
      <c r="H49" s="49"/>
      <c r="I49" s="75"/>
    </row>
    <row r="50" spans="2:9" ht="7.5" customHeight="1" x14ac:dyDescent="0.3">
      <c r="B50" s="73"/>
      <c r="C50" s="49"/>
      <c r="D50" s="49"/>
      <c r="E50" s="6"/>
      <c r="F50" s="7"/>
      <c r="G50" s="49"/>
      <c r="H50" s="49"/>
      <c r="I50" s="75"/>
    </row>
    <row r="51" spans="2:9" x14ac:dyDescent="0.3">
      <c r="B51" s="73"/>
      <c r="C51" s="49"/>
      <c r="D51" s="49"/>
      <c r="E51" s="8"/>
      <c r="F51" s="9" t="s">
        <v>14</v>
      </c>
      <c r="G51" s="49"/>
      <c r="H51" s="49"/>
      <c r="I51" s="75"/>
    </row>
    <row r="52" spans="2:9" x14ac:dyDescent="0.3">
      <c r="B52" s="73"/>
      <c r="C52" s="49"/>
      <c r="D52" s="49"/>
      <c r="E52" s="8"/>
      <c r="F52" s="9" t="s">
        <v>15</v>
      </c>
      <c r="G52" s="49"/>
      <c r="H52" s="49"/>
      <c r="I52" s="75"/>
    </row>
    <row r="53" spans="2:9" x14ac:dyDescent="0.3">
      <c r="B53" s="73"/>
      <c r="C53" s="49"/>
      <c r="D53" s="49"/>
      <c r="E53" s="8"/>
      <c r="F53" s="9" t="s">
        <v>16</v>
      </c>
      <c r="G53" s="49"/>
      <c r="H53" s="49"/>
      <c r="I53" s="75"/>
    </row>
    <row r="54" spans="2:9" x14ac:dyDescent="0.3">
      <c r="B54" s="73"/>
      <c r="C54" s="49"/>
      <c r="D54" s="49"/>
      <c r="E54" s="8"/>
      <c r="F54" s="9" t="s">
        <v>17</v>
      </c>
      <c r="G54" s="49"/>
      <c r="H54" s="49"/>
      <c r="I54" s="75"/>
    </row>
    <row r="55" spans="2:9" ht="7.5" customHeight="1" x14ac:dyDescent="0.3">
      <c r="B55" s="73"/>
      <c r="C55" s="49"/>
      <c r="D55" s="49"/>
      <c r="E55" s="10"/>
      <c r="F55" s="11"/>
      <c r="G55" s="49"/>
      <c r="H55" s="49"/>
      <c r="I55" s="75"/>
    </row>
    <row r="56" spans="2:9" ht="7.5" customHeight="1" x14ac:dyDescent="0.3">
      <c r="B56" s="73"/>
      <c r="C56" s="49"/>
      <c r="D56" s="49"/>
      <c r="E56" s="6"/>
      <c r="F56" s="7"/>
      <c r="G56" s="49"/>
      <c r="H56" s="49"/>
      <c r="I56" s="75"/>
    </row>
    <row r="57" spans="2:9" x14ac:dyDescent="0.3">
      <c r="B57" s="73"/>
      <c r="C57" s="49"/>
      <c r="D57" s="49"/>
      <c r="E57" s="8"/>
      <c r="F57" s="9" t="s">
        <v>14</v>
      </c>
      <c r="G57" s="49"/>
      <c r="H57" s="49"/>
      <c r="I57" s="75"/>
    </row>
    <row r="58" spans="2:9" x14ac:dyDescent="0.3">
      <c r="B58" s="73"/>
      <c r="C58" s="49"/>
      <c r="D58" s="49"/>
      <c r="E58" s="8"/>
      <c r="F58" s="9" t="s">
        <v>15</v>
      </c>
      <c r="G58" s="49"/>
      <c r="H58" s="49"/>
      <c r="I58" s="75"/>
    </row>
    <row r="59" spans="2:9" x14ac:dyDescent="0.3">
      <c r="B59" s="73"/>
      <c r="C59" s="49"/>
      <c r="D59" s="49"/>
      <c r="E59" s="8"/>
      <c r="F59" s="9" t="s">
        <v>16</v>
      </c>
      <c r="G59" s="49"/>
      <c r="H59" s="49"/>
      <c r="I59" s="75"/>
    </row>
    <row r="60" spans="2:9" x14ac:dyDescent="0.3">
      <c r="B60" s="73"/>
      <c r="C60" s="49"/>
      <c r="D60" s="49"/>
      <c r="E60" s="8"/>
      <c r="F60" s="9" t="s">
        <v>17</v>
      </c>
      <c r="G60" s="49"/>
      <c r="H60" s="49"/>
      <c r="I60" s="75"/>
    </row>
    <row r="61" spans="2:9" ht="8.25" customHeight="1" thickBot="1" x14ac:dyDescent="0.35">
      <c r="B61" s="76"/>
      <c r="C61" s="77"/>
      <c r="D61" s="77"/>
      <c r="E61" s="17"/>
      <c r="F61" s="18"/>
      <c r="G61" s="77"/>
      <c r="H61" s="77"/>
      <c r="I61" s="78"/>
    </row>
    <row r="63" spans="2:9" x14ac:dyDescent="0.3">
      <c r="B63" s="51" t="s">
        <v>18</v>
      </c>
      <c r="C63" s="51"/>
      <c r="D63" s="51"/>
      <c r="E63" s="51"/>
      <c r="F63" s="51"/>
      <c r="G63" s="51"/>
      <c r="H63" s="51"/>
      <c r="I63" s="51"/>
    </row>
    <row r="64" spans="2:9" ht="6" customHeight="1" thickBot="1" x14ac:dyDescent="0.35"/>
    <row r="65" spans="2:9" x14ac:dyDescent="0.3">
      <c r="B65" s="64" t="s">
        <v>22</v>
      </c>
      <c r="C65" s="65"/>
      <c r="D65" s="65"/>
      <c r="E65" s="65"/>
      <c r="F65" s="65"/>
      <c r="G65" s="68" t="s">
        <v>23</v>
      </c>
      <c r="H65" s="68"/>
      <c r="I65" s="69"/>
    </row>
    <row r="66" spans="2:9" ht="15" thickBot="1" x14ac:dyDescent="0.35">
      <c r="B66" s="66"/>
      <c r="C66" s="67"/>
      <c r="D66" s="67"/>
      <c r="E66" s="67"/>
      <c r="F66" s="67"/>
      <c r="G66" s="70" t="s">
        <v>24</v>
      </c>
      <c r="H66" s="70"/>
      <c r="I66" s="24" t="s">
        <v>25</v>
      </c>
    </row>
    <row r="67" spans="2:9" ht="30" customHeight="1" x14ac:dyDescent="0.3">
      <c r="B67" s="71"/>
      <c r="C67" s="72"/>
      <c r="D67" s="72"/>
      <c r="E67" s="72"/>
      <c r="F67" s="72"/>
      <c r="G67" s="72"/>
      <c r="H67" s="72"/>
      <c r="I67" s="25"/>
    </row>
    <row r="68" spans="2:9" ht="30" customHeight="1" x14ac:dyDescent="0.3">
      <c r="B68" s="73"/>
      <c r="C68" s="49"/>
      <c r="D68" s="49"/>
      <c r="E68" s="49"/>
      <c r="F68" s="49"/>
      <c r="G68" s="49"/>
      <c r="H68" s="49"/>
      <c r="I68" s="26"/>
    </row>
    <row r="69" spans="2:9" ht="30" customHeight="1" x14ac:dyDescent="0.3">
      <c r="B69" s="73"/>
      <c r="C69" s="49"/>
      <c r="D69" s="49"/>
      <c r="E69" s="49"/>
      <c r="F69" s="49"/>
      <c r="G69" s="49"/>
      <c r="H69" s="49"/>
      <c r="I69" s="26"/>
    </row>
    <row r="70" spans="2:9" ht="30" customHeight="1" thickBot="1" x14ac:dyDescent="0.35">
      <c r="B70" s="76"/>
      <c r="C70" s="77"/>
      <c r="D70" s="77"/>
      <c r="E70" s="77"/>
      <c r="F70" s="77"/>
      <c r="G70" s="77"/>
      <c r="H70" s="77"/>
      <c r="I70" s="27"/>
    </row>
    <row r="72" spans="2:9" x14ac:dyDescent="0.3">
      <c r="B72" s="81" t="s">
        <v>26</v>
      </c>
      <c r="C72" s="81"/>
      <c r="D72" s="81"/>
      <c r="E72" s="81"/>
      <c r="F72" s="81"/>
      <c r="G72" s="81"/>
      <c r="H72" s="81"/>
      <c r="I72" s="81"/>
    </row>
    <row r="73" spans="2:9" ht="6" customHeight="1" thickBot="1" x14ac:dyDescent="0.35"/>
    <row r="74" spans="2:9" x14ac:dyDescent="0.3">
      <c r="B74" s="82"/>
      <c r="C74" s="83"/>
      <c r="D74" s="83"/>
      <c r="E74" s="83"/>
      <c r="F74" s="83"/>
      <c r="G74" s="83"/>
      <c r="H74" s="83"/>
      <c r="I74" s="84"/>
    </row>
    <row r="75" spans="2:9" x14ac:dyDescent="0.3">
      <c r="B75" s="52"/>
      <c r="C75" s="53"/>
      <c r="D75" s="53"/>
      <c r="E75" s="53"/>
      <c r="F75" s="53"/>
      <c r="G75" s="53"/>
      <c r="H75" s="53"/>
      <c r="I75" s="56"/>
    </row>
    <row r="76" spans="2:9" x14ac:dyDescent="0.3">
      <c r="B76" s="52"/>
      <c r="C76" s="53"/>
      <c r="D76" s="53"/>
      <c r="E76" s="53"/>
      <c r="F76" s="53"/>
      <c r="G76" s="53"/>
      <c r="H76" s="53"/>
      <c r="I76" s="56"/>
    </row>
    <row r="77" spans="2:9" ht="15" thickBot="1" x14ac:dyDescent="0.35">
      <c r="B77" s="61"/>
      <c r="C77" s="62"/>
      <c r="D77" s="62"/>
      <c r="E77" s="62"/>
      <c r="F77" s="62"/>
      <c r="G77" s="62"/>
      <c r="H77" s="62"/>
      <c r="I77" s="63"/>
    </row>
    <row r="79" spans="2:9" x14ac:dyDescent="0.3">
      <c r="G79" s="47" t="s">
        <v>27</v>
      </c>
      <c r="H79" s="47"/>
      <c r="I79" s="5" t="s">
        <v>29</v>
      </c>
    </row>
    <row r="81" spans="2:10" x14ac:dyDescent="0.3">
      <c r="B81" s="5"/>
      <c r="C81" s="5"/>
      <c r="D81" s="5"/>
      <c r="F81" s="5"/>
      <c r="G81" s="5"/>
      <c r="H81" s="5"/>
      <c r="I81" s="5"/>
    </row>
    <row r="82" spans="2:10" x14ac:dyDescent="0.3">
      <c r="B82" s="79" t="str">
        <f>IF(D10=0,"Assinatura do(a) Orientador(a)",D10)</f>
        <v>Eduardo Savino Gomes</v>
      </c>
      <c r="C82" s="79"/>
      <c r="D82" s="79"/>
      <c r="F82" s="80" t="s">
        <v>28</v>
      </c>
      <c r="G82" s="80"/>
      <c r="H82" s="80"/>
      <c r="I82" s="80"/>
    </row>
    <row r="84" spans="2:10" x14ac:dyDescent="0.3">
      <c r="J84" s="23" t="s">
        <v>30</v>
      </c>
    </row>
    <row r="93" spans="2:10" x14ac:dyDescent="0.3">
      <c r="C93" s="4"/>
      <c r="D93" s="4"/>
      <c r="E93" s="4"/>
      <c r="F93" s="4"/>
      <c r="G93" s="4"/>
    </row>
    <row r="94" spans="2:10" x14ac:dyDescent="0.3">
      <c r="C94" s="4"/>
      <c r="D94" s="4"/>
      <c r="E94" s="4"/>
      <c r="F94" s="4"/>
      <c r="G94" s="4"/>
    </row>
    <row r="95" spans="2:10" x14ac:dyDescent="0.3">
      <c r="C95" s="4"/>
      <c r="D95" s="4"/>
      <c r="E95" s="4"/>
      <c r="F95" s="4"/>
      <c r="G95" s="4"/>
    </row>
    <row r="96" spans="2:10" x14ac:dyDescent="0.3">
      <c r="C96" s="4"/>
      <c r="D96" s="80"/>
      <c r="E96" s="80"/>
      <c r="F96" s="80"/>
      <c r="G96" s="4"/>
    </row>
    <row r="97" spans="3:7" x14ac:dyDescent="0.3">
      <c r="C97" s="4"/>
      <c r="D97" s="4"/>
      <c r="E97" s="4"/>
      <c r="F97" s="4"/>
      <c r="G97" s="4"/>
    </row>
    <row r="98" spans="3:7" x14ac:dyDescent="0.3">
      <c r="C98" s="4"/>
      <c r="D98" s="4"/>
      <c r="E98" s="4"/>
      <c r="F98" s="4"/>
      <c r="G98" s="4"/>
    </row>
    <row r="99" spans="3:7" x14ac:dyDescent="0.3">
      <c r="C99" s="4"/>
      <c r="D99" s="4"/>
      <c r="E99" s="4"/>
      <c r="F99" s="4"/>
      <c r="G99" s="4"/>
    </row>
  </sheetData>
  <protectedRanges>
    <protectedRange sqref="B19:D33 G19:I33 B67:I70 B74 B38:D61 G38:I61" name="Intervalo1"/>
  </protectedRanges>
  <mergeCells count="51">
    <mergeCell ref="B82:D82"/>
    <mergeCell ref="F82:I82"/>
    <mergeCell ref="B67:F67"/>
    <mergeCell ref="G67:H67"/>
    <mergeCell ref="B68:F68"/>
    <mergeCell ref="G68:H68"/>
    <mergeCell ref="B69:F69"/>
    <mergeCell ref="G69:H69"/>
    <mergeCell ref="B70:F70"/>
    <mergeCell ref="G70:H70"/>
    <mergeCell ref="B72:I72"/>
    <mergeCell ref="B74:I77"/>
    <mergeCell ref="G79:H79"/>
    <mergeCell ref="B65:F66"/>
    <mergeCell ref="G65:I65"/>
    <mergeCell ref="G66:H66"/>
    <mergeCell ref="B35:I35"/>
    <mergeCell ref="B37:D37"/>
    <mergeCell ref="E37:F37"/>
    <mergeCell ref="G37:I37"/>
    <mergeCell ref="B38:D43"/>
    <mergeCell ref="G38:I43"/>
    <mergeCell ref="B50:D55"/>
    <mergeCell ref="G50:I55"/>
    <mergeCell ref="B56:D61"/>
    <mergeCell ref="G56:I61"/>
    <mergeCell ref="B63:I63"/>
    <mergeCell ref="B44:D49"/>
    <mergeCell ref="G44:I49"/>
    <mergeCell ref="B19:D23"/>
    <mergeCell ref="G19:I23"/>
    <mergeCell ref="B24:D28"/>
    <mergeCell ref="G24:I28"/>
    <mergeCell ref="B29:D33"/>
    <mergeCell ref="G29:I33"/>
    <mergeCell ref="D96:F96"/>
    <mergeCell ref="B18:D18"/>
    <mergeCell ref="E18:F18"/>
    <mergeCell ref="G18:I18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H14:I14"/>
    <mergeCell ref="B16:I16"/>
  </mergeCells>
  <conditionalFormatting sqref="B7:I15">
    <cfRule type="cellIs" dxfId="2" priority="4" operator="equal">
      <formula>0</formula>
    </cfRule>
  </conditionalFormatting>
  <conditionalFormatting sqref="B82:D82">
    <cfRule type="expression" priority="2">
      <formula>D10</formula>
    </cfRule>
  </conditionalFormatting>
  <conditionalFormatting sqref="D96:F96">
    <cfRule type="expression" priority="1">
      <formula>F24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1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121920</xdr:rowOff>
                  </from>
                  <to>
                    <xdr:col>4</xdr:col>
                    <xdr:colOff>289560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160020</xdr:rowOff>
                  </from>
                  <to>
                    <xdr:col>5</xdr:col>
                    <xdr:colOff>7620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289560</xdr:colOff>
                    <xdr:row>22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289560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29</xdr:row>
                    <xdr:rowOff>144780</xdr:rowOff>
                  </from>
                  <to>
                    <xdr:col>5</xdr:col>
                    <xdr:colOff>22860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0</xdr:colOff>
                    <xdr:row>32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144780</xdr:rowOff>
                  </from>
                  <to>
                    <xdr:col>4</xdr:col>
                    <xdr:colOff>289560</xdr:colOff>
                    <xdr:row>25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7620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144780</xdr:rowOff>
                  </from>
                  <to>
                    <xdr:col>4</xdr:col>
                    <xdr:colOff>289560</xdr:colOff>
                    <xdr:row>27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289560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7620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144780</xdr:rowOff>
                  </from>
                  <to>
                    <xdr:col>4</xdr:col>
                    <xdr:colOff>289560</xdr:colOff>
                    <xdr:row>41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289560</xdr:colOff>
                    <xdr:row>42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45720</xdr:rowOff>
                  </from>
                  <to>
                    <xdr:col>4</xdr:col>
                    <xdr:colOff>289560</xdr:colOff>
                    <xdr:row>51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7620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144780</xdr:rowOff>
                  </from>
                  <to>
                    <xdr:col>4</xdr:col>
                    <xdr:colOff>289560</xdr:colOff>
                    <xdr:row>53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289560</xdr:colOff>
                    <xdr:row>54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60960</xdr:rowOff>
                  </from>
                  <to>
                    <xdr:col>4</xdr:col>
                    <xdr:colOff>289560</xdr:colOff>
                    <xdr:row>57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152400</xdr:rowOff>
                  </from>
                  <to>
                    <xdr:col>5</xdr:col>
                    <xdr:colOff>7620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144780</xdr:rowOff>
                  </from>
                  <to>
                    <xdr:col>4</xdr:col>
                    <xdr:colOff>289560</xdr:colOff>
                    <xdr:row>59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152400</xdr:rowOff>
                  </from>
                  <to>
                    <xdr:col>4</xdr:col>
                    <xdr:colOff>289560</xdr:colOff>
                    <xdr:row>60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45720</xdr:rowOff>
                  </from>
                  <to>
                    <xdr:col>4</xdr:col>
                    <xdr:colOff>289560</xdr:colOff>
                    <xdr:row>45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7620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144780</xdr:rowOff>
                  </from>
                  <to>
                    <xdr:col>4</xdr:col>
                    <xdr:colOff>289560</xdr:colOff>
                    <xdr:row>47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289560</xdr:colOff>
                    <xdr:row>48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B5:J85"/>
  <sheetViews>
    <sheetView showGridLines="0" view="pageBreakPreview" topLeftCell="A64" zoomScale="145" zoomScaleNormal="70" zoomScaleSheetLayoutView="145" workbookViewId="0">
      <selection activeCell="I63" sqref="I63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46" t="s">
        <v>0</v>
      </c>
      <c r="C5" s="46"/>
      <c r="D5" s="46"/>
      <c r="E5" s="46"/>
      <c r="F5" s="46"/>
      <c r="G5" s="46"/>
      <c r="H5" s="46"/>
      <c r="I5" s="46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38</v>
      </c>
      <c r="C7" s="36"/>
      <c r="D7" s="36"/>
      <c r="E7" s="36"/>
      <c r="F7" s="36"/>
      <c r="G7" s="36"/>
      <c r="H7" s="36"/>
      <c r="I7" s="36"/>
    </row>
    <row r="8" spans="2:9" x14ac:dyDescent="0.3">
      <c r="B8" t="s">
        <v>2</v>
      </c>
      <c r="C8" s="94" t="str">
        <f>'2º Sem - Setembro'!C8:I8</f>
        <v>Redução de disperdicio por excesso de produção.</v>
      </c>
      <c r="D8" s="94"/>
      <c r="E8" s="94"/>
      <c r="F8" s="94"/>
      <c r="G8" s="94"/>
      <c r="H8" s="94"/>
      <c r="I8" s="94"/>
    </row>
    <row r="9" spans="2:9" x14ac:dyDescent="0.3">
      <c r="B9" t="s">
        <v>3</v>
      </c>
      <c r="C9" s="94" t="str">
        <f>'2º Sem - Setembro'!C9:I9</f>
        <v>Engenharia da Computação</v>
      </c>
      <c r="D9" s="94"/>
      <c r="E9" s="94"/>
      <c r="F9" s="94"/>
      <c r="G9" s="94"/>
      <c r="H9" s="94"/>
      <c r="I9" s="94"/>
    </row>
    <row r="10" spans="2:9" x14ac:dyDescent="0.3">
      <c r="B10" s="2" t="s">
        <v>4</v>
      </c>
      <c r="C10" s="2"/>
      <c r="D10" s="94" t="str">
        <f>'2º Sem - Setembro'!D10:I10</f>
        <v>Eduardo Savino Gomes</v>
      </c>
      <c r="E10" s="94"/>
      <c r="F10" s="94"/>
      <c r="G10" s="94"/>
      <c r="H10" s="94"/>
      <c r="I10" s="94"/>
    </row>
    <row r="12" spans="2:9" ht="15" customHeight="1" x14ac:dyDescent="0.3">
      <c r="B12" s="20" t="s">
        <v>5</v>
      </c>
      <c r="C12" s="59" t="str">
        <f>'2º Sem - Setembro'!C12:F12</f>
        <v>Igor Martins Ferreira</v>
      </c>
      <c r="D12" s="59"/>
      <c r="E12" s="59"/>
      <c r="F12" s="59"/>
      <c r="G12" s="20" t="s">
        <v>6</v>
      </c>
      <c r="H12" s="86"/>
      <c r="I12" s="87"/>
    </row>
    <row r="13" spans="2:9" ht="15" customHeight="1" x14ac:dyDescent="0.3">
      <c r="B13" s="21" t="s">
        <v>5</v>
      </c>
      <c r="C13" s="53" t="str">
        <f>'2º Sem - Setembro'!C13:F13</f>
        <v>Lucas Silva Sousa</v>
      </c>
      <c r="D13" s="53"/>
      <c r="E13" s="53"/>
      <c r="F13" s="53"/>
      <c r="G13" s="21" t="s">
        <v>6</v>
      </c>
      <c r="H13" s="89"/>
      <c r="I13" s="90"/>
    </row>
    <row r="14" spans="2:9" ht="15" customHeight="1" x14ac:dyDescent="0.3">
      <c r="B14" s="21" t="s">
        <v>5</v>
      </c>
      <c r="C14" s="53" t="str">
        <f>'2º Sem - Setembro'!C13:F13</f>
        <v>Lucas Silva Sousa</v>
      </c>
      <c r="D14" s="53"/>
      <c r="E14" s="53"/>
      <c r="F14" s="53"/>
      <c r="G14" s="21" t="s">
        <v>6</v>
      </c>
      <c r="H14" s="29"/>
      <c r="I14" s="30"/>
    </row>
    <row r="15" spans="2:9" ht="15" customHeight="1" x14ac:dyDescent="0.3">
      <c r="B15" s="22" t="s">
        <v>5</v>
      </c>
      <c r="C15" s="55" t="str">
        <f>'2º Sem - Setembro'!C14:F14</f>
        <v>Renan Dias de Oliveira</v>
      </c>
      <c r="D15" s="55"/>
      <c r="E15" s="55"/>
      <c r="F15" s="55"/>
      <c r="G15" s="22" t="s">
        <v>6</v>
      </c>
      <c r="H15" s="92"/>
      <c r="I15" s="93"/>
    </row>
    <row r="17" spans="2:9" x14ac:dyDescent="0.3">
      <c r="B17" s="51" t="s">
        <v>7</v>
      </c>
      <c r="C17" s="51"/>
      <c r="D17" s="51"/>
      <c r="E17" s="51"/>
      <c r="F17" s="51"/>
      <c r="G17" s="51"/>
      <c r="H17" s="51"/>
      <c r="I17" s="51"/>
    </row>
    <row r="18" spans="2:9" ht="6" customHeight="1" thickBot="1" x14ac:dyDescent="0.35"/>
    <row r="19" spans="2:9" ht="15" thickBot="1" x14ac:dyDescent="0.35">
      <c r="B19" s="41" t="s">
        <v>8</v>
      </c>
      <c r="C19" s="42"/>
      <c r="D19" s="42"/>
      <c r="E19" s="43" t="s">
        <v>9</v>
      </c>
      <c r="F19" s="44"/>
      <c r="G19" s="42" t="s">
        <v>10</v>
      </c>
      <c r="H19" s="42"/>
      <c r="I19" s="45"/>
    </row>
    <row r="20" spans="2:9" x14ac:dyDescent="0.3">
      <c r="B20" s="52"/>
      <c r="C20" s="53"/>
      <c r="D20" s="53"/>
      <c r="E20" s="14"/>
      <c r="F20" s="15"/>
      <c r="G20" s="53"/>
      <c r="H20" s="53"/>
      <c r="I20" s="56"/>
    </row>
    <row r="21" spans="2:9" x14ac:dyDescent="0.3">
      <c r="B21" s="52"/>
      <c r="C21" s="53"/>
      <c r="D21" s="53"/>
      <c r="E21" s="8"/>
      <c r="F21" s="9" t="s">
        <v>11</v>
      </c>
      <c r="G21" s="53"/>
      <c r="H21" s="53"/>
      <c r="I21" s="56"/>
    </row>
    <row r="22" spans="2:9" x14ac:dyDescent="0.3">
      <c r="B22" s="52"/>
      <c r="C22" s="53"/>
      <c r="D22" s="53"/>
      <c r="E22" s="8"/>
      <c r="F22" s="9" t="s">
        <v>12</v>
      </c>
      <c r="G22" s="53"/>
      <c r="H22" s="53"/>
      <c r="I22" s="56"/>
    </row>
    <row r="23" spans="2:9" x14ac:dyDescent="0.3">
      <c r="B23" s="52"/>
      <c r="C23" s="53"/>
      <c r="D23" s="53"/>
      <c r="E23" s="8"/>
      <c r="F23" s="9" t="s">
        <v>13</v>
      </c>
      <c r="G23" s="53"/>
      <c r="H23" s="53"/>
      <c r="I23" s="56"/>
    </row>
    <row r="24" spans="2:9" x14ac:dyDescent="0.3">
      <c r="B24" s="54"/>
      <c r="C24" s="55"/>
      <c r="D24" s="55"/>
      <c r="E24" s="10"/>
      <c r="F24" s="11"/>
      <c r="G24" s="55"/>
      <c r="H24" s="55"/>
      <c r="I24" s="57"/>
    </row>
    <row r="25" spans="2:9" x14ac:dyDescent="0.3">
      <c r="B25" s="58"/>
      <c r="C25" s="59"/>
      <c r="D25" s="59"/>
      <c r="E25" s="12"/>
      <c r="F25" s="13"/>
      <c r="G25" s="59"/>
      <c r="H25" s="59"/>
      <c r="I25" s="60"/>
    </row>
    <row r="26" spans="2:9" x14ac:dyDescent="0.3">
      <c r="B26" s="52"/>
      <c r="C26" s="53"/>
      <c r="D26" s="53"/>
      <c r="E26" s="8"/>
      <c r="F26" s="9" t="s">
        <v>11</v>
      </c>
      <c r="G26" s="53"/>
      <c r="H26" s="53"/>
      <c r="I26" s="56"/>
    </row>
    <row r="27" spans="2:9" x14ac:dyDescent="0.3">
      <c r="B27" s="52"/>
      <c r="C27" s="53"/>
      <c r="D27" s="53"/>
      <c r="E27" s="8"/>
      <c r="F27" s="9" t="s">
        <v>12</v>
      </c>
      <c r="G27" s="53"/>
      <c r="H27" s="53"/>
      <c r="I27" s="56"/>
    </row>
    <row r="28" spans="2:9" x14ac:dyDescent="0.3">
      <c r="B28" s="52"/>
      <c r="C28" s="53"/>
      <c r="D28" s="53"/>
      <c r="E28" s="8"/>
      <c r="F28" s="9" t="s">
        <v>13</v>
      </c>
      <c r="G28" s="53"/>
      <c r="H28" s="53"/>
      <c r="I28" s="56"/>
    </row>
    <row r="29" spans="2:9" x14ac:dyDescent="0.3">
      <c r="B29" s="54"/>
      <c r="C29" s="55"/>
      <c r="D29" s="55"/>
      <c r="E29" s="10"/>
      <c r="F29" s="11"/>
      <c r="G29" s="55"/>
      <c r="H29" s="55"/>
      <c r="I29" s="57"/>
    </row>
    <row r="30" spans="2:9" x14ac:dyDescent="0.3">
      <c r="B30" s="52"/>
      <c r="C30" s="53"/>
      <c r="D30" s="53"/>
      <c r="E30" s="8"/>
      <c r="F30" s="9"/>
      <c r="G30" s="53"/>
      <c r="H30" s="53"/>
      <c r="I30" s="56"/>
    </row>
    <row r="31" spans="2:9" x14ac:dyDescent="0.3">
      <c r="B31" s="52"/>
      <c r="C31" s="53"/>
      <c r="D31" s="53"/>
      <c r="E31" s="8"/>
      <c r="F31" s="9" t="s">
        <v>11</v>
      </c>
      <c r="G31" s="53"/>
      <c r="H31" s="53"/>
      <c r="I31" s="56"/>
    </row>
    <row r="32" spans="2:9" x14ac:dyDescent="0.3">
      <c r="B32" s="52"/>
      <c r="C32" s="53"/>
      <c r="D32" s="53"/>
      <c r="E32" s="8"/>
      <c r="F32" s="9" t="s">
        <v>12</v>
      </c>
      <c r="G32" s="53"/>
      <c r="H32" s="53"/>
      <c r="I32" s="56"/>
    </row>
    <row r="33" spans="2:9" x14ac:dyDescent="0.3">
      <c r="B33" s="52"/>
      <c r="C33" s="53"/>
      <c r="D33" s="53"/>
      <c r="E33" s="8"/>
      <c r="F33" s="9" t="s">
        <v>13</v>
      </c>
      <c r="G33" s="53"/>
      <c r="H33" s="53"/>
      <c r="I33" s="56"/>
    </row>
    <row r="34" spans="2:9" ht="15" thickBot="1" x14ac:dyDescent="0.35">
      <c r="B34" s="61"/>
      <c r="C34" s="62"/>
      <c r="D34" s="62"/>
      <c r="E34" s="17"/>
      <c r="F34" s="18"/>
      <c r="G34" s="62"/>
      <c r="H34" s="62"/>
      <c r="I34" s="63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1" t="s">
        <v>21</v>
      </c>
      <c r="C36" s="51"/>
      <c r="D36" s="51"/>
      <c r="E36" s="51"/>
      <c r="F36" s="51"/>
      <c r="G36" s="51"/>
      <c r="H36" s="51"/>
      <c r="I36" s="51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41" t="s">
        <v>19</v>
      </c>
      <c r="C38" s="42"/>
      <c r="D38" s="42"/>
      <c r="E38" s="43" t="s">
        <v>20</v>
      </c>
      <c r="F38" s="44"/>
      <c r="G38" s="42" t="s">
        <v>10</v>
      </c>
      <c r="H38" s="42"/>
      <c r="I38" s="45"/>
    </row>
    <row r="39" spans="2:9" ht="7.5" customHeight="1" x14ac:dyDescent="0.3">
      <c r="B39" s="71"/>
      <c r="C39" s="72"/>
      <c r="D39" s="72"/>
      <c r="E39" s="14"/>
      <c r="F39" s="15"/>
      <c r="G39" s="72"/>
      <c r="H39" s="72"/>
      <c r="I39" s="74"/>
    </row>
    <row r="40" spans="2:9" x14ac:dyDescent="0.3">
      <c r="B40" s="73"/>
      <c r="C40" s="49"/>
      <c r="D40" s="49"/>
      <c r="E40" s="8"/>
      <c r="F40" s="9" t="s">
        <v>14</v>
      </c>
      <c r="G40" s="49"/>
      <c r="H40" s="49"/>
      <c r="I40" s="75"/>
    </row>
    <row r="41" spans="2:9" x14ac:dyDescent="0.3">
      <c r="B41" s="73"/>
      <c r="C41" s="49"/>
      <c r="D41" s="49"/>
      <c r="E41" s="8"/>
      <c r="F41" s="9" t="s">
        <v>15</v>
      </c>
      <c r="G41" s="49"/>
      <c r="H41" s="49"/>
      <c r="I41" s="75"/>
    </row>
    <row r="42" spans="2:9" x14ac:dyDescent="0.3">
      <c r="B42" s="73"/>
      <c r="C42" s="49"/>
      <c r="D42" s="49"/>
      <c r="E42" s="8"/>
      <c r="F42" s="9" t="s">
        <v>16</v>
      </c>
      <c r="G42" s="49"/>
      <c r="H42" s="49"/>
      <c r="I42" s="75"/>
    </row>
    <row r="43" spans="2:9" x14ac:dyDescent="0.3">
      <c r="B43" s="73"/>
      <c r="C43" s="49"/>
      <c r="D43" s="49"/>
      <c r="E43" s="8"/>
      <c r="F43" s="9" t="s">
        <v>17</v>
      </c>
      <c r="G43" s="49"/>
      <c r="H43" s="49"/>
      <c r="I43" s="75"/>
    </row>
    <row r="44" spans="2:9" ht="7.5" customHeight="1" x14ac:dyDescent="0.3">
      <c r="B44" s="73"/>
      <c r="C44" s="49"/>
      <c r="D44" s="49"/>
      <c r="E44" s="10"/>
      <c r="F44" s="11"/>
      <c r="G44" s="49"/>
      <c r="H44" s="49"/>
      <c r="I44" s="75"/>
    </row>
    <row r="45" spans="2:9" ht="7.5" customHeight="1" x14ac:dyDescent="0.3">
      <c r="B45" s="73"/>
      <c r="C45" s="49"/>
      <c r="D45" s="49"/>
      <c r="E45" s="6"/>
      <c r="F45" s="7"/>
      <c r="G45" s="49"/>
      <c r="H45" s="49"/>
      <c r="I45" s="75"/>
    </row>
    <row r="46" spans="2:9" x14ac:dyDescent="0.3">
      <c r="B46" s="73"/>
      <c r="C46" s="49"/>
      <c r="D46" s="49"/>
      <c r="E46" s="8"/>
      <c r="F46" s="9" t="s">
        <v>14</v>
      </c>
      <c r="G46" s="49"/>
      <c r="H46" s="49"/>
      <c r="I46" s="75"/>
    </row>
    <row r="47" spans="2:9" x14ac:dyDescent="0.3">
      <c r="B47" s="73"/>
      <c r="C47" s="49"/>
      <c r="D47" s="49"/>
      <c r="E47" s="8"/>
      <c r="F47" s="9" t="s">
        <v>15</v>
      </c>
      <c r="G47" s="49"/>
      <c r="H47" s="49"/>
      <c r="I47" s="75"/>
    </row>
    <row r="48" spans="2:9" x14ac:dyDescent="0.3">
      <c r="B48" s="73"/>
      <c r="C48" s="49"/>
      <c r="D48" s="49"/>
      <c r="E48" s="8"/>
      <c r="F48" s="9" t="s">
        <v>16</v>
      </c>
      <c r="G48" s="49"/>
      <c r="H48" s="49"/>
      <c r="I48" s="75"/>
    </row>
    <row r="49" spans="2:9" x14ac:dyDescent="0.3">
      <c r="B49" s="73"/>
      <c r="C49" s="49"/>
      <c r="D49" s="49"/>
      <c r="E49" s="8"/>
      <c r="F49" s="9" t="s">
        <v>17</v>
      </c>
      <c r="G49" s="49"/>
      <c r="H49" s="49"/>
      <c r="I49" s="75"/>
    </row>
    <row r="50" spans="2:9" ht="7.5" customHeight="1" x14ac:dyDescent="0.3">
      <c r="B50" s="73"/>
      <c r="C50" s="49"/>
      <c r="D50" s="49"/>
      <c r="E50" s="10"/>
      <c r="F50" s="11"/>
      <c r="G50" s="49"/>
      <c r="H50" s="49"/>
      <c r="I50" s="75"/>
    </row>
    <row r="51" spans="2:9" ht="7.5" customHeight="1" x14ac:dyDescent="0.3">
      <c r="B51" s="73"/>
      <c r="C51" s="49"/>
      <c r="D51" s="49"/>
      <c r="E51" s="6"/>
      <c r="F51" s="7"/>
      <c r="G51" s="49"/>
      <c r="H51" s="49"/>
      <c r="I51" s="75"/>
    </row>
    <row r="52" spans="2:9" x14ac:dyDescent="0.3">
      <c r="B52" s="73"/>
      <c r="C52" s="49"/>
      <c r="D52" s="49"/>
      <c r="E52" s="8"/>
      <c r="F52" s="9" t="s">
        <v>14</v>
      </c>
      <c r="G52" s="49"/>
      <c r="H52" s="49"/>
      <c r="I52" s="75"/>
    </row>
    <row r="53" spans="2:9" x14ac:dyDescent="0.3">
      <c r="B53" s="73"/>
      <c r="C53" s="49"/>
      <c r="D53" s="49"/>
      <c r="E53" s="8"/>
      <c r="F53" s="9" t="s">
        <v>15</v>
      </c>
      <c r="G53" s="49"/>
      <c r="H53" s="49"/>
      <c r="I53" s="75"/>
    </row>
    <row r="54" spans="2:9" x14ac:dyDescent="0.3">
      <c r="B54" s="73"/>
      <c r="C54" s="49"/>
      <c r="D54" s="49"/>
      <c r="E54" s="8"/>
      <c r="F54" s="9" t="s">
        <v>16</v>
      </c>
      <c r="G54" s="49"/>
      <c r="H54" s="49"/>
      <c r="I54" s="75"/>
    </row>
    <row r="55" spans="2:9" x14ac:dyDescent="0.3">
      <c r="B55" s="73"/>
      <c r="C55" s="49"/>
      <c r="D55" s="49"/>
      <c r="E55" s="8"/>
      <c r="F55" s="9" t="s">
        <v>17</v>
      </c>
      <c r="G55" s="49"/>
      <c r="H55" s="49"/>
      <c r="I55" s="75"/>
    </row>
    <row r="56" spans="2:9" ht="7.5" customHeight="1" x14ac:dyDescent="0.3">
      <c r="B56" s="73"/>
      <c r="C56" s="49"/>
      <c r="D56" s="49"/>
      <c r="E56" s="10"/>
      <c r="F56" s="11"/>
      <c r="G56" s="49"/>
      <c r="H56" s="49"/>
      <c r="I56" s="75"/>
    </row>
    <row r="57" spans="2:9" ht="7.5" customHeight="1" x14ac:dyDescent="0.3">
      <c r="B57" s="73"/>
      <c r="C57" s="49"/>
      <c r="D57" s="49"/>
      <c r="E57" s="6"/>
      <c r="F57" s="7"/>
      <c r="G57" s="49"/>
      <c r="H57" s="49"/>
      <c r="I57" s="75"/>
    </row>
    <row r="58" spans="2:9" x14ac:dyDescent="0.3">
      <c r="B58" s="73"/>
      <c r="C58" s="49"/>
      <c r="D58" s="49"/>
      <c r="E58" s="8"/>
      <c r="F58" s="9" t="s">
        <v>14</v>
      </c>
      <c r="G58" s="49"/>
      <c r="H58" s="49"/>
      <c r="I58" s="75"/>
    </row>
    <row r="59" spans="2:9" x14ac:dyDescent="0.3">
      <c r="B59" s="73"/>
      <c r="C59" s="49"/>
      <c r="D59" s="49"/>
      <c r="E59" s="8"/>
      <c r="F59" s="9" t="s">
        <v>15</v>
      </c>
      <c r="G59" s="49"/>
      <c r="H59" s="49"/>
      <c r="I59" s="75"/>
    </row>
    <row r="60" spans="2:9" x14ac:dyDescent="0.3">
      <c r="B60" s="73"/>
      <c r="C60" s="49"/>
      <c r="D60" s="49"/>
      <c r="E60" s="8"/>
      <c r="F60" s="9" t="s">
        <v>16</v>
      </c>
      <c r="G60" s="49"/>
      <c r="H60" s="49"/>
      <c r="I60" s="75"/>
    </row>
    <row r="61" spans="2:9" x14ac:dyDescent="0.3">
      <c r="B61" s="73"/>
      <c r="C61" s="49"/>
      <c r="D61" s="49"/>
      <c r="E61" s="8"/>
      <c r="F61" s="9" t="s">
        <v>17</v>
      </c>
      <c r="G61" s="49"/>
      <c r="H61" s="49"/>
      <c r="I61" s="75"/>
    </row>
    <row r="62" spans="2:9" ht="8.25" customHeight="1" thickBot="1" x14ac:dyDescent="0.35">
      <c r="B62" s="76"/>
      <c r="C62" s="77"/>
      <c r="D62" s="77"/>
      <c r="E62" s="17"/>
      <c r="F62" s="18"/>
      <c r="G62" s="77"/>
      <c r="H62" s="77"/>
      <c r="I62" s="78"/>
    </row>
    <row r="64" spans="2:9" x14ac:dyDescent="0.3">
      <c r="B64" s="51" t="s">
        <v>18</v>
      </c>
      <c r="C64" s="51"/>
      <c r="D64" s="51"/>
      <c r="E64" s="51"/>
      <c r="F64" s="51"/>
      <c r="G64" s="51"/>
      <c r="H64" s="51"/>
      <c r="I64" s="51"/>
    </row>
    <row r="65" spans="2:9" ht="6" customHeight="1" thickBot="1" x14ac:dyDescent="0.35"/>
    <row r="66" spans="2:9" x14ac:dyDescent="0.3">
      <c r="B66" s="64" t="s">
        <v>22</v>
      </c>
      <c r="C66" s="65"/>
      <c r="D66" s="65"/>
      <c r="E66" s="65"/>
      <c r="F66" s="65"/>
      <c r="G66" s="68" t="s">
        <v>23</v>
      </c>
      <c r="H66" s="68"/>
      <c r="I66" s="69"/>
    </row>
    <row r="67" spans="2:9" ht="15" thickBot="1" x14ac:dyDescent="0.35">
      <c r="B67" s="66"/>
      <c r="C67" s="67"/>
      <c r="D67" s="67"/>
      <c r="E67" s="67"/>
      <c r="F67" s="67"/>
      <c r="G67" s="70" t="s">
        <v>24</v>
      </c>
      <c r="H67" s="70"/>
      <c r="I67" s="24" t="s">
        <v>25</v>
      </c>
    </row>
    <row r="68" spans="2:9" ht="30" customHeight="1" x14ac:dyDescent="0.3">
      <c r="B68" s="71"/>
      <c r="C68" s="72"/>
      <c r="D68" s="72"/>
      <c r="E68" s="72"/>
      <c r="F68" s="72"/>
      <c r="G68" s="72"/>
      <c r="H68" s="72"/>
      <c r="I68" s="25"/>
    </row>
    <row r="69" spans="2:9" ht="30" customHeight="1" x14ac:dyDescent="0.3">
      <c r="B69" s="73"/>
      <c r="C69" s="49"/>
      <c r="D69" s="49"/>
      <c r="E69" s="49"/>
      <c r="F69" s="49"/>
      <c r="G69" s="49"/>
      <c r="H69" s="49"/>
      <c r="I69" s="26"/>
    </row>
    <row r="70" spans="2:9" ht="30" customHeight="1" x14ac:dyDescent="0.3">
      <c r="B70" s="73"/>
      <c r="C70" s="49"/>
      <c r="D70" s="49"/>
      <c r="E70" s="49"/>
      <c r="F70" s="49"/>
      <c r="G70" s="49"/>
      <c r="H70" s="49"/>
      <c r="I70" s="26"/>
    </row>
    <row r="71" spans="2:9" ht="30" customHeight="1" thickBot="1" x14ac:dyDescent="0.35">
      <c r="B71" s="76"/>
      <c r="C71" s="77"/>
      <c r="D71" s="77"/>
      <c r="E71" s="77"/>
      <c r="F71" s="77"/>
      <c r="G71" s="77"/>
      <c r="H71" s="77"/>
      <c r="I71" s="27"/>
    </row>
    <row r="73" spans="2:9" x14ac:dyDescent="0.3">
      <c r="B73" s="81" t="s">
        <v>26</v>
      </c>
      <c r="C73" s="81"/>
      <c r="D73" s="81"/>
      <c r="E73" s="81"/>
      <c r="F73" s="81"/>
      <c r="G73" s="81"/>
      <c r="H73" s="81"/>
      <c r="I73" s="81"/>
    </row>
    <row r="74" spans="2:9" ht="6" customHeight="1" thickBot="1" x14ac:dyDescent="0.35"/>
    <row r="75" spans="2:9" x14ac:dyDescent="0.3">
      <c r="B75" s="82"/>
      <c r="C75" s="83"/>
      <c r="D75" s="83"/>
      <c r="E75" s="83"/>
      <c r="F75" s="83"/>
      <c r="G75" s="83"/>
      <c r="H75" s="83"/>
      <c r="I75" s="84"/>
    </row>
    <row r="76" spans="2:9" x14ac:dyDescent="0.3">
      <c r="B76" s="52"/>
      <c r="C76" s="53"/>
      <c r="D76" s="53"/>
      <c r="E76" s="53"/>
      <c r="F76" s="53"/>
      <c r="G76" s="53"/>
      <c r="H76" s="53"/>
      <c r="I76" s="56"/>
    </row>
    <row r="77" spans="2:9" x14ac:dyDescent="0.3">
      <c r="B77" s="52"/>
      <c r="C77" s="53"/>
      <c r="D77" s="53"/>
      <c r="E77" s="53"/>
      <c r="F77" s="53"/>
      <c r="G77" s="53"/>
      <c r="H77" s="53"/>
      <c r="I77" s="56"/>
    </row>
    <row r="78" spans="2:9" ht="15" thickBot="1" x14ac:dyDescent="0.35">
      <c r="B78" s="61"/>
      <c r="C78" s="62"/>
      <c r="D78" s="62"/>
      <c r="E78" s="62"/>
      <c r="F78" s="62"/>
      <c r="G78" s="62"/>
      <c r="H78" s="62"/>
      <c r="I78" s="63"/>
    </row>
    <row r="80" spans="2:9" x14ac:dyDescent="0.3">
      <c r="G80" s="47" t="s">
        <v>27</v>
      </c>
      <c r="H80" s="47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79" t="str">
        <f>IF(D10=0,"Assinatura do(a) Orientador(a)",D10)</f>
        <v>Eduardo Savino Gomes</v>
      </c>
      <c r="C83" s="79"/>
      <c r="D83" s="79"/>
      <c r="F83" s="80" t="s">
        <v>28</v>
      </c>
      <c r="G83" s="80"/>
      <c r="H83" s="80"/>
      <c r="I83" s="80"/>
    </row>
    <row r="85" spans="2:10" x14ac:dyDescent="0.3">
      <c r="J85" s="23" t="s">
        <v>37</v>
      </c>
    </row>
  </sheetData>
  <protectedRanges>
    <protectedRange sqref="B20:D34 G20:I34 B68:I71 B75 B39:D62 G39:I62" name="Intervalo1"/>
  </protectedRanges>
  <mergeCells count="50"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20:D24"/>
    <mergeCell ref="G20:I24"/>
    <mergeCell ref="B25:D29"/>
    <mergeCell ref="G25:I29"/>
    <mergeCell ref="B30:D34"/>
    <mergeCell ref="G30:I34"/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</mergeCells>
  <conditionalFormatting sqref="B8:I16 B7:C7">
    <cfRule type="cellIs" dxfId="1" priority="4" operator="equal">
      <formula>0</formula>
    </cfRule>
  </conditionalFormatting>
  <conditionalFormatting sqref="B83:D83">
    <cfRule type="expression" priority="1">
      <formula>D10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B5:J85"/>
  <sheetViews>
    <sheetView showGridLines="0" zoomScale="140" zoomScaleNormal="140" workbookViewId="0">
      <selection activeCell="B12" sqref="B12:I14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46" t="s">
        <v>0</v>
      </c>
      <c r="C5" s="46"/>
      <c r="D5" s="46"/>
      <c r="E5" s="46"/>
      <c r="F5" s="46"/>
      <c r="G5" s="46"/>
      <c r="H5" s="46"/>
      <c r="I5" s="46"/>
    </row>
    <row r="6" spans="2:9" ht="15.6" x14ac:dyDescent="0.3">
      <c r="B6" s="32"/>
      <c r="C6" s="32"/>
      <c r="D6" s="32"/>
      <c r="E6" s="32"/>
      <c r="F6" s="32"/>
      <c r="G6" s="32"/>
      <c r="H6" s="32"/>
      <c r="I6" s="32"/>
    </row>
    <row r="7" spans="2:9" x14ac:dyDescent="0.3">
      <c r="B7" s="47" t="s">
        <v>39</v>
      </c>
      <c r="C7" s="47"/>
      <c r="D7" s="47"/>
      <c r="E7" s="47"/>
      <c r="F7" s="47"/>
      <c r="G7" s="47"/>
      <c r="H7" s="47"/>
      <c r="I7" s="47"/>
    </row>
    <row r="8" spans="2:9" x14ac:dyDescent="0.3">
      <c r="B8" t="s">
        <v>2</v>
      </c>
      <c r="C8" s="94" t="str">
        <f>'2º Sem - Setembro'!C8:I8</f>
        <v>Redução de disperdicio por excesso de produção.</v>
      </c>
      <c r="D8" s="94"/>
      <c r="E8" s="94"/>
      <c r="F8" s="94"/>
      <c r="G8" s="94"/>
      <c r="H8" s="94"/>
      <c r="I8" s="94"/>
    </row>
    <row r="9" spans="2:9" x14ac:dyDescent="0.3">
      <c r="B9" t="s">
        <v>3</v>
      </c>
      <c r="C9" s="94" t="str">
        <f>'2º Sem - Setembro'!C9:I9</f>
        <v>Engenharia da Computação</v>
      </c>
      <c r="D9" s="94"/>
      <c r="E9" s="94"/>
      <c r="F9" s="94"/>
      <c r="G9" s="94"/>
      <c r="H9" s="94"/>
      <c r="I9" s="94"/>
    </row>
    <row r="10" spans="2:9" x14ac:dyDescent="0.3">
      <c r="B10" s="2" t="s">
        <v>4</v>
      </c>
      <c r="C10" s="2"/>
      <c r="D10" s="94" t="str">
        <f>'2º Sem - Setembro'!D10:I10</f>
        <v>Eduardo Savino Gomes</v>
      </c>
      <c r="E10" s="94"/>
      <c r="F10" s="94"/>
      <c r="G10" s="94"/>
      <c r="H10" s="94"/>
      <c r="I10" s="94"/>
    </row>
    <row r="12" spans="2:9" ht="15" customHeight="1" x14ac:dyDescent="0.3">
      <c r="B12" s="20" t="s">
        <v>5</v>
      </c>
      <c r="C12" s="59" t="s">
        <v>40</v>
      </c>
      <c r="D12" s="59"/>
      <c r="E12" s="59"/>
      <c r="F12" s="59"/>
      <c r="G12" s="20" t="s">
        <v>6</v>
      </c>
      <c r="H12" s="86">
        <v>82150171</v>
      </c>
      <c r="I12" s="87"/>
    </row>
    <row r="13" spans="2:9" ht="15" customHeight="1" x14ac:dyDescent="0.3">
      <c r="B13" s="21" t="s">
        <v>5</v>
      </c>
      <c r="C13" s="53" t="s">
        <v>41</v>
      </c>
      <c r="D13" s="53"/>
      <c r="E13" s="53"/>
      <c r="F13" s="53"/>
      <c r="G13" s="21" t="s">
        <v>6</v>
      </c>
      <c r="H13" s="89">
        <v>82150205</v>
      </c>
      <c r="I13" s="90"/>
    </row>
    <row r="14" spans="2:9" ht="15" customHeight="1" x14ac:dyDescent="0.3">
      <c r="B14" s="21" t="s">
        <v>5</v>
      </c>
      <c r="C14" s="53" t="s">
        <v>42</v>
      </c>
      <c r="D14" s="53"/>
      <c r="E14" s="53"/>
      <c r="F14" s="53"/>
      <c r="G14" s="21" t="s">
        <v>6</v>
      </c>
      <c r="H14" s="89">
        <v>82150320</v>
      </c>
      <c r="I14" s="90"/>
    </row>
    <row r="15" spans="2:9" ht="15" customHeight="1" x14ac:dyDescent="0.3">
      <c r="B15" s="22" t="s">
        <v>5</v>
      </c>
      <c r="C15" s="55" t="str">
        <f>'2º Sem - Setembro'!C14:F14</f>
        <v>Renan Dias de Oliveira</v>
      </c>
      <c r="D15" s="55"/>
      <c r="E15" s="55"/>
      <c r="F15" s="55"/>
      <c r="G15" s="22" t="s">
        <v>6</v>
      </c>
      <c r="H15" s="92"/>
      <c r="I15" s="93"/>
    </row>
    <row r="17" spans="2:9" x14ac:dyDescent="0.3">
      <c r="B17" s="51" t="s">
        <v>7</v>
      </c>
      <c r="C17" s="51"/>
      <c r="D17" s="51"/>
      <c r="E17" s="51"/>
      <c r="F17" s="51"/>
      <c r="G17" s="51"/>
      <c r="H17" s="51"/>
      <c r="I17" s="51"/>
    </row>
    <row r="18" spans="2:9" ht="6" customHeight="1" thickBot="1" x14ac:dyDescent="0.35"/>
    <row r="19" spans="2:9" ht="15" thickBot="1" x14ac:dyDescent="0.35">
      <c r="B19" s="41" t="s">
        <v>8</v>
      </c>
      <c r="C19" s="42"/>
      <c r="D19" s="42"/>
      <c r="E19" s="43" t="s">
        <v>9</v>
      </c>
      <c r="F19" s="44"/>
      <c r="G19" s="42" t="s">
        <v>10</v>
      </c>
      <c r="H19" s="42"/>
      <c r="I19" s="45"/>
    </row>
    <row r="20" spans="2:9" x14ac:dyDescent="0.3">
      <c r="B20" s="52"/>
      <c r="C20" s="53"/>
      <c r="D20" s="53"/>
      <c r="E20" s="14"/>
      <c r="F20" s="15"/>
      <c r="G20" s="53"/>
      <c r="H20" s="53"/>
      <c r="I20" s="56"/>
    </row>
    <row r="21" spans="2:9" x14ac:dyDescent="0.3">
      <c r="B21" s="52"/>
      <c r="C21" s="53"/>
      <c r="D21" s="53"/>
      <c r="E21" s="8"/>
      <c r="F21" s="9" t="s">
        <v>11</v>
      </c>
      <c r="G21" s="53"/>
      <c r="H21" s="53"/>
      <c r="I21" s="56"/>
    </row>
    <row r="22" spans="2:9" x14ac:dyDescent="0.3">
      <c r="B22" s="52"/>
      <c r="C22" s="53"/>
      <c r="D22" s="53"/>
      <c r="E22" s="8"/>
      <c r="F22" s="9" t="s">
        <v>12</v>
      </c>
      <c r="G22" s="53"/>
      <c r="H22" s="53"/>
      <c r="I22" s="56"/>
    </row>
    <row r="23" spans="2:9" x14ac:dyDescent="0.3">
      <c r="B23" s="52"/>
      <c r="C23" s="53"/>
      <c r="D23" s="53"/>
      <c r="E23" s="8"/>
      <c r="F23" s="9" t="s">
        <v>13</v>
      </c>
      <c r="G23" s="53"/>
      <c r="H23" s="53"/>
      <c r="I23" s="56"/>
    </row>
    <row r="24" spans="2:9" x14ac:dyDescent="0.3">
      <c r="B24" s="54"/>
      <c r="C24" s="55"/>
      <c r="D24" s="55"/>
      <c r="E24" s="10"/>
      <c r="F24" s="11"/>
      <c r="G24" s="55"/>
      <c r="H24" s="55"/>
      <c r="I24" s="57"/>
    </row>
    <row r="25" spans="2:9" x14ac:dyDescent="0.3">
      <c r="B25" s="58"/>
      <c r="C25" s="59"/>
      <c r="D25" s="59"/>
      <c r="E25" s="12"/>
      <c r="F25" s="13"/>
      <c r="G25" s="59"/>
      <c r="H25" s="59"/>
      <c r="I25" s="60"/>
    </row>
    <row r="26" spans="2:9" x14ac:dyDescent="0.3">
      <c r="B26" s="52"/>
      <c r="C26" s="53"/>
      <c r="D26" s="53"/>
      <c r="E26" s="8"/>
      <c r="F26" s="9" t="s">
        <v>11</v>
      </c>
      <c r="G26" s="53"/>
      <c r="H26" s="53"/>
      <c r="I26" s="56"/>
    </row>
    <row r="27" spans="2:9" x14ac:dyDescent="0.3">
      <c r="B27" s="52"/>
      <c r="C27" s="53"/>
      <c r="D27" s="53"/>
      <c r="E27" s="8"/>
      <c r="F27" s="9" t="s">
        <v>12</v>
      </c>
      <c r="G27" s="53"/>
      <c r="H27" s="53"/>
      <c r="I27" s="56"/>
    </row>
    <row r="28" spans="2:9" x14ac:dyDescent="0.3">
      <c r="B28" s="52"/>
      <c r="C28" s="53"/>
      <c r="D28" s="53"/>
      <c r="E28" s="8"/>
      <c r="F28" s="9" t="s">
        <v>13</v>
      </c>
      <c r="G28" s="53"/>
      <c r="H28" s="53"/>
      <c r="I28" s="56"/>
    </row>
    <row r="29" spans="2:9" x14ac:dyDescent="0.3">
      <c r="B29" s="54"/>
      <c r="C29" s="55"/>
      <c r="D29" s="55"/>
      <c r="E29" s="10"/>
      <c r="F29" s="11"/>
      <c r="G29" s="55"/>
      <c r="H29" s="55"/>
      <c r="I29" s="57"/>
    </row>
    <row r="30" spans="2:9" x14ac:dyDescent="0.3">
      <c r="B30" s="52" t="s">
        <v>43</v>
      </c>
      <c r="C30" s="53"/>
      <c r="D30" s="53"/>
      <c r="E30" s="8"/>
      <c r="F30" s="9"/>
      <c r="G30" s="53"/>
      <c r="H30" s="53"/>
      <c r="I30" s="56"/>
    </row>
    <row r="31" spans="2:9" x14ac:dyDescent="0.3">
      <c r="B31" s="52"/>
      <c r="C31" s="53"/>
      <c r="D31" s="53"/>
      <c r="E31" s="8"/>
      <c r="F31" s="9" t="s">
        <v>11</v>
      </c>
      <c r="G31" s="53"/>
      <c r="H31" s="53"/>
      <c r="I31" s="56"/>
    </row>
    <row r="32" spans="2:9" x14ac:dyDescent="0.3">
      <c r="B32" s="52"/>
      <c r="C32" s="53"/>
      <c r="D32" s="53"/>
      <c r="E32" s="8"/>
      <c r="F32" s="9" t="s">
        <v>12</v>
      </c>
      <c r="G32" s="53"/>
      <c r="H32" s="53"/>
      <c r="I32" s="56"/>
    </row>
    <row r="33" spans="2:9" x14ac:dyDescent="0.3">
      <c r="B33" s="52"/>
      <c r="C33" s="53"/>
      <c r="D33" s="53"/>
      <c r="E33" s="8"/>
      <c r="F33" s="9" t="s">
        <v>13</v>
      </c>
      <c r="G33" s="53"/>
      <c r="H33" s="53"/>
      <c r="I33" s="56"/>
    </row>
    <row r="34" spans="2:9" ht="15" thickBot="1" x14ac:dyDescent="0.35">
      <c r="B34" s="61"/>
      <c r="C34" s="62"/>
      <c r="D34" s="62"/>
      <c r="E34" s="17"/>
      <c r="F34" s="18"/>
      <c r="G34" s="62"/>
      <c r="H34" s="62"/>
      <c r="I34" s="63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1" t="s">
        <v>21</v>
      </c>
      <c r="C36" s="51"/>
      <c r="D36" s="51"/>
      <c r="E36" s="51"/>
      <c r="F36" s="51"/>
      <c r="G36" s="51"/>
      <c r="H36" s="51"/>
      <c r="I36" s="51"/>
    </row>
    <row r="37" spans="2:9" ht="6" customHeight="1" thickBot="1" x14ac:dyDescent="0.35">
      <c r="B37" s="31"/>
      <c r="C37" s="31"/>
      <c r="D37" s="31"/>
      <c r="E37" s="31"/>
      <c r="F37" s="31"/>
      <c r="G37" s="31"/>
      <c r="H37" s="31"/>
      <c r="I37" s="31"/>
    </row>
    <row r="38" spans="2:9" ht="15" thickBot="1" x14ac:dyDescent="0.35">
      <c r="B38" s="41" t="s">
        <v>19</v>
      </c>
      <c r="C38" s="42"/>
      <c r="D38" s="42"/>
      <c r="E38" s="43" t="s">
        <v>20</v>
      </c>
      <c r="F38" s="44"/>
      <c r="G38" s="42" t="s">
        <v>10</v>
      </c>
      <c r="H38" s="42"/>
      <c r="I38" s="45"/>
    </row>
    <row r="39" spans="2:9" ht="7.5" customHeight="1" x14ac:dyDescent="0.3">
      <c r="B39" s="71" t="s">
        <v>40</v>
      </c>
      <c r="C39" s="72"/>
      <c r="D39" s="72"/>
      <c r="E39" s="14"/>
      <c r="F39" s="15"/>
      <c r="G39" s="72"/>
      <c r="H39" s="72"/>
      <c r="I39" s="74"/>
    </row>
    <row r="40" spans="2:9" x14ac:dyDescent="0.3">
      <c r="B40" s="73"/>
      <c r="C40" s="49"/>
      <c r="D40" s="49"/>
      <c r="E40" s="8"/>
      <c r="F40" s="9" t="s">
        <v>14</v>
      </c>
      <c r="G40" s="49"/>
      <c r="H40" s="49"/>
      <c r="I40" s="75"/>
    </row>
    <row r="41" spans="2:9" x14ac:dyDescent="0.3">
      <c r="B41" s="73"/>
      <c r="C41" s="49"/>
      <c r="D41" s="49"/>
      <c r="E41" s="8"/>
      <c r="F41" s="9" t="s">
        <v>15</v>
      </c>
      <c r="G41" s="49"/>
      <c r="H41" s="49"/>
      <c r="I41" s="75"/>
    </row>
    <row r="42" spans="2:9" x14ac:dyDescent="0.3">
      <c r="B42" s="73"/>
      <c r="C42" s="49"/>
      <c r="D42" s="49"/>
      <c r="E42" s="8"/>
      <c r="F42" s="9" t="s">
        <v>16</v>
      </c>
      <c r="G42" s="49"/>
      <c r="H42" s="49"/>
      <c r="I42" s="75"/>
    </row>
    <row r="43" spans="2:9" x14ac:dyDescent="0.3">
      <c r="B43" s="73"/>
      <c r="C43" s="49"/>
      <c r="D43" s="49"/>
      <c r="E43" s="8"/>
      <c r="F43" s="9" t="s">
        <v>17</v>
      </c>
      <c r="G43" s="49"/>
      <c r="H43" s="49"/>
      <c r="I43" s="75"/>
    </row>
    <row r="44" spans="2:9" ht="7.5" customHeight="1" x14ac:dyDescent="0.3">
      <c r="B44" s="73"/>
      <c r="C44" s="49"/>
      <c r="D44" s="49"/>
      <c r="E44" s="10"/>
      <c r="F44" s="11"/>
      <c r="G44" s="49"/>
      <c r="H44" s="49"/>
      <c r="I44" s="75"/>
    </row>
    <row r="45" spans="2:9" ht="7.5" customHeight="1" x14ac:dyDescent="0.3">
      <c r="B45" s="58" t="s">
        <v>41</v>
      </c>
      <c r="C45" s="59"/>
      <c r="D45" s="85"/>
      <c r="E45" s="6"/>
      <c r="F45" s="7"/>
      <c r="G45" s="95"/>
      <c r="H45" s="59"/>
      <c r="I45" s="60"/>
    </row>
    <row r="46" spans="2:9" x14ac:dyDescent="0.3">
      <c r="B46" s="52"/>
      <c r="C46" s="53"/>
      <c r="D46" s="88"/>
      <c r="E46" s="8"/>
      <c r="F46" s="9" t="s">
        <v>14</v>
      </c>
      <c r="G46" s="96"/>
      <c r="H46" s="53"/>
      <c r="I46" s="56"/>
    </row>
    <row r="47" spans="2:9" x14ac:dyDescent="0.3">
      <c r="B47" s="52"/>
      <c r="C47" s="53"/>
      <c r="D47" s="88"/>
      <c r="E47" s="8"/>
      <c r="F47" s="9" t="s">
        <v>15</v>
      </c>
      <c r="G47" s="96"/>
      <c r="H47" s="53"/>
      <c r="I47" s="56"/>
    </row>
    <row r="48" spans="2:9" x14ac:dyDescent="0.3">
      <c r="B48" s="52"/>
      <c r="C48" s="53"/>
      <c r="D48" s="88"/>
      <c r="E48" s="8"/>
      <c r="F48" s="9" t="s">
        <v>16</v>
      </c>
      <c r="G48" s="96"/>
      <c r="H48" s="53"/>
      <c r="I48" s="56"/>
    </row>
    <row r="49" spans="2:9" x14ac:dyDescent="0.3">
      <c r="B49" s="52"/>
      <c r="C49" s="53"/>
      <c r="D49" s="88"/>
      <c r="E49" s="8"/>
      <c r="F49" s="9" t="s">
        <v>17</v>
      </c>
      <c r="G49" s="96"/>
      <c r="H49" s="53"/>
      <c r="I49" s="56"/>
    </row>
    <row r="50" spans="2:9" ht="7.5" customHeight="1" x14ac:dyDescent="0.3">
      <c r="B50" s="54"/>
      <c r="C50" s="55"/>
      <c r="D50" s="91"/>
      <c r="E50" s="10"/>
      <c r="F50" s="11"/>
      <c r="G50" s="97"/>
      <c r="H50" s="55"/>
      <c r="I50" s="57"/>
    </row>
    <row r="51" spans="2:9" ht="7.5" customHeight="1" x14ac:dyDescent="0.3">
      <c r="B51" s="58" t="s">
        <v>42</v>
      </c>
      <c r="C51" s="59"/>
      <c r="D51" s="85"/>
      <c r="E51" s="6"/>
      <c r="F51" s="7"/>
      <c r="G51" s="95"/>
      <c r="H51" s="59"/>
      <c r="I51" s="60"/>
    </row>
    <row r="52" spans="2:9" x14ac:dyDescent="0.3">
      <c r="B52" s="52"/>
      <c r="C52" s="53"/>
      <c r="D52" s="88"/>
      <c r="E52" s="8"/>
      <c r="F52" s="9" t="s">
        <v>14</v>
      </c>
      <c r="G52" s="96"/>
      <c r="H52" s="53"/>
      <c r="I52" s="56"/>
    </row>
    <row r="53" spans="2:9" x14ac:dyDescent="0.3">
      <c r="B53" s="52"/>
      <c r="C53" s="53"/>
      <c r="D53" s="88"/>
      <c r="E53" s="8"/>
      <c r="F53" s="9" t="s">
        <v>15</v>
      </c>
      <c r="G53" s="96"/>
      <c r="H53" s="53"/>
      <c r="I53" s="56"/>
    </row>
    <row r="54" spans="2:9" x14ac:dyDescent="0.3">
      <c r="B54" s="52"/>
      <c r="C54" s="53"/>
      <c r="D54" s="88"/>
      <c r="E54" s="8"/>
      <c r="F54" s="9" t="s">
        <v>16</v>
      </c>
      <c r="G54" s="96"/>
      <c r="H54" s="53"/>
      <c r="I54" s="56"/>
    </row>
    <row r="55" spans="2:9" x14ac:dyDescent="0.3">
      <c r="B55" s="52"/>
      <c r="C55" s="53"/>
      <c r="D55" s="88"/>
      <c r="E55" s="8"/>
      <c r="F55" s="9" t="s">
        <v>17</v>
      </c>
      <c r="G55" s="96"/>
      <c r="H55" s="53"/>
      <c r="I55" s="56"/>
    </row>
    <row r="56" spans="2:9" ht="7.5" customHeight="1" x14ac:dyDescent="0.3">
      <c r="B56" s="54"/>
      <c r="C56" s="55"/>
      <c r="D56" s="91"/>
      <c r="E56" s="10"/>
      <c r="F56" s="11"/>
      <c r="G56" s="97"/>
      <c r="H56" s="55"/>
      <c r="I56" s="57"/>
    </row>
    <row r="57" spans="2:9" ht="7.5" customHeight="1" x14ac:dyDescent="0.3">
      <c r="B57" s="73"/>
      <c r="C57" s="49"/>
      <c r="D57" s="49"/>
      <c r="E57" s="6"/>
      <c r="F57" s="7"/>
      <c r="G57" s="49"/>
      <c r="H57" s="49"/>
      <c r="I57" s="75"/>
    </row>
    <row r="58" spans="2:9" x14ac:dyDescent="0.3">
      <c r="B58" s="73"/>
      <c r="C58" s="49"/>
      <c r="D58" s="49"/>
      <c r="E58" s="8"/>
      <c r="F58" s="9" t="s">
        <v>14</v>
      </c>
      <c r="G58" s="49"/>
      <c r="H58" s="49"/>
      <c r="I58" s="75"/>
    </row>
    <row r="59" spans="2:9" x14ac:dyDescent="0.3">
      <c r="B59" s="73"/>
      <c r="C59" s="49"/>
      <c r="D59" s="49"/>
      <c r="E59" s="8"/>
      <c r="F59" s="9" t="s">
        <v>15</v>
      </c>
      <c r="G59" s="49"/>
      <c r="H59" s="49"/>
      <c r="I59" s="75"/>
    </row>
    <row r="60" spans="2:9" x14ac:dyDescent="0.3">
      <c r="B60" s="73"/>
      <c r="C60" s="49"/>
      <c r="D60" s="49"/>
      <c r="E60" s="8"/>
      <c r="F60" s="9" t="s">
        <v>16</v>
      </c>
      <c r="G60" s="49"/>
      <c r="H60" s="49"/>
      <c r="I60" s="75"/>
    </row>
    <row r="61" spans="2:9" x14ac:dyDescent="0.3">
      <c r="B61" s="73"/>
      <c r="C61" s="49"/>
      <c r="D61" s="49"/>
      <c r="E61" s="8"/>
      <c r="F61" s="9" t="s">
        <v>17</v>
      </c>
      <c r="G61" s="49"/>
      <c r="H61" s="49"/>
      <c r="I61" s="75"/>
    </row>
    <row r="62" spans="2:9" ht="8.25" customHeight="1" thickBot="1" x14ac:dyDescent="0.35">
      <c r="B62" s="76"/>
      <c r="C62" s="77"/>
      <c r="D62" s="77"/>
      <c r="E62" s="17"/>
      <c r="F62" s="18"/>
      <c r="G62" s="77"/>
      <c r="H62" s="77"/>
      <c r="I62" s="78"/>
    </row>
    <row r="64" spans="2:9" x14ac:dyDescent="0.3">
      <c r="B64" s="51" t="s">
        <v>18</v>
      </c>
      <c r="C64" s="51"/>
      <c r="D64" s="51"/>
      <c r="E64" s="51"/>
      <c r="F64" s="51"/>
      <c r="G64" s="51"/>
      <c r="H64" s="51"/>
      <c r="I64" s="51"/>
    </row>
    <row r="65" spans="2:9" ht="6" customHeight="1" thickBot="1" x14ac:dyDescent="0.35"/>
    <row r="66" spans="2:9" x14ac:dyDescent="0.3">
      <c r="B66" s="64" t="s">
        <v>22</v>
      </c>
      <c r="C66" s="65"/>
      <c r="D66" s="65"/>
      <c r="E66" s="65"/>
      <c r="F66" s="65"/>
      <c r="G66" s="68" t="s">
        <v>23</v>
      </c>
      <c r="H66" s="68"/>
      <c r="I66" s="69"/>
    </row>
    <row r="67" spans="2:9" ht="15" thickBot="1" x14ac:dyDescent="0.35">
      <c r="B67" s="66"/>
      <c r="C67" s="67"/>
      <c r="D67" s="67"/>
      <c r="E67" s="67"/>
      <c r="F67" s="67"/>
      <c r="G67" s="70" t="s">
        <v>24</v>
      </c>
      <c r="H67" s="70"/>
      <c r="I67" s="24" t="s">
        <v>25</v>
      </c>
    </row>
    <row r="68" spans="2:9" ht="30" customHeight="1" x14ac:dyDescent="0.3">
      <c r="B68" s="71"/>
      <c r="C68" s="72"/>
      <c r="D68" s="72"/>
      <c r="E68" s="72"/>
      <c r="F68" s="72"/>
      <c r="G68" s="72"/>
      <c r="H68" s="72"/>
      <c r="I68" s="33"/>
    </row>
    <row r="69" spans="2:9" ht="30" customHeight="1" x14ac:dyDescent="0.3">
      <c r="B69" s="73"/>
      <c r="C69" s="49"/>
      <c r="D69" s="49"/>
      <c r="E69" s="49"/>
      <c r="F69" s="49"/>
      <c r="G69" s="49"/>
      <c r="H69" s="49"/>
      <c r="I69" s="34"/>
    </row>
    <row r="70" spans="2:9" ht="30" customHeight="1" x14ac:dyDescent="0.3">
      <c r="B70" s="73"/>
      <c r="C70" s="49"/>
      <c r="D70" s="49"/>
      <c r="E70" s="49"/>
      <c r="F70" s="49"/>
      <c r="G70" s="49"/>
      <c r="H70" s="49"/>
      <c r="I70" s="34"/>
    </row>
    <row r="71" spans="2:9" ht="30" customHeight="1" thickBot="1" x14ac:dyDescent="0.35">
      <c r="B71" s="76"/>
      <c r="C71" s="77"/>
      <c r="D71" s="77"/>
      <c r="E71" s="77"/>
      <c r="F71" s="77"/>
      <c r="G71" s="77"/>
      <c r="H71" s="77"/>
      <c r="I71" s="35"/>
    </row>
    <row r="73" spans="2:9" x14ac:dyDescent="0.3">
      <c r="B73" s="81" t="s">
        <v>26</v>
      </c>
      <c r="C73" s="81"/>
      <c r="D73" s="81"/>
      <c r="E73" s="81"/>
      <c r="F73" s="81"/>
      <c r="G73" s="81"/>
      <c r="H73" s="81"/>
      <c r="I73" s="81"/>
    </row>
    <row r="74" spans="2:9" ht="6" customHeight="1" thickBot="1" x14ac:dyDescent="0.35"/>
    <row r="75" spans="2:9" x14ac:dyDescent="0.3">
      <c r="B75" s="82"/>
      <c r="C75" s="83"/>
      <c r="D75" s="83"/>
      <c r="E75" s="83"/>
      <c r="F75" s="83"/>
      <c r="G75" s="83"/>
      <c r="H75" s="83"/>
      <c r="I75" s="84"/>
    </row>
    <row r="76" spans="2:9" x14ac:dyDescent="0.3">
      <c r="B76" s="52"/>
      <c r="C76" s="53"/>
      <c r="D76" s="53"/>
      <c r="E76" s="53"/>
      <c r="F76" s="53"/>
      <c r="G76" s="53"/>
      <c r="H76" s="53"/>
      <c r="I76" s="56"/>
    </row>
    <row r="77" spans="2:9" x14ac:dyDescent="0.3">
      <c r="B77" s="52"/>
      <c r="C77" s="53"/>
      <c r="D77" s="53"/>
      <c r="E77" s="53"/>
      <c r="F77" s="53"/>
      <c r="G77" s="53"/>
      <c r="H77" s="53"/>
      <c r="I77" s="56"/>
    </row>
    <row r="78" spans="2:9" ht="15" thickBot="1" x14ac:dyDescent="0.35">
      <c r="B78" s="61"/>
      <c r="C78" s="62"/>
      <c r="D78" s="62"/>
      <c r="E78" s="62"/>
      <c r="F78" s="62"/>
      <c r="G78" s="62"/>
      <c r="H78" s="62"/>
      <c r="I78" s="63"/>
    </row>
    <row r="80" spans="2:9" x14ac:dyDescent="0.3">
      <c r="G80" s="47" t="s">
        <v>27</v>
      </c>
      <c r="H80" s="47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79" t="str">
        <f>IF(D10=0,"Assinatura do(a) Orientador(a)",D10)</f>
        <v>Eduardo Savino Gomes</v>
      </c>
      <c r="C83" s="79"/>
      <c r="D83" s="79"/>
      <c r="F83" s="80" t="s">
        <v>28</v>
      </c>
      <c r="G83" s="80"/>
      <c r="H83" s="80"/>
      <c r="I83" s="80"/>
    </row>
    <row r="85" spans="2:10" x14ac:dyDescent="0.3">
      <c r="J85" s="23" t="s">
        <v>37</v>
      </c>
    </row>
  </sheetData>
  <protectedRanges>
    <protectedRange sqref="B20:D34 G20:I34 B68:I71 B75 B39:D62 G39:I62" name="Intervalo1"/>
  </protectedRanges>
  <mergeCells count="52">
    <mergeCell ref="B17:I17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C15:F15"/>
    <mergeCell ref="H15:I15"/>
    <mergeCell ref="B7:I7"/>
    <mergeCell ref="H14:I14"/>
    <mergeCell ref="G38:I38"/>
    <mergeCell ref="B19:D19"/>
    <mergeCell ref="E19:F19"/>
    <mergeCell ref="G19:I19"/>
    <mergeCell ref="B20:D24"/>
    <mergeCell ref="G20:I24"/>
    <mergeCell ref="B25:D29"/>
    <mergeCell ref="G25:I29"/>
    <mergeCell ref="B30:D34"/>
    <mergeCell ref="G30:I34"/>
    <mergeCell ref="B36:I36"/>
    <mergeCell ref="B38:D38"/>
    <mergeCell ref="E38:F38"/>
    <mergeCell ref="B71:F71"/>
    <mergeCell ref="G71:H71"/>
    <mergeCell ref="B64:I64"/>
    <mergeCell ref="B66:F67"/>
    <mergeCell ref="G66:I66"/>
    <mergeCell ref="G67:H67"/>
    <mergeCell ref="B68:F68"/>
    <mergeCell ref="G68:H68"/>
    <mergeCell ref="B69:F69"/>
    <mergeCell ref="G69:H69"/>
    <mergeCell ref="B70:F70"/>
    <mergeCell ref="G70:H70"/>
    <mergeCell ref="B39:D44"/>
    <mergeCell ref="G39:I44"/>
    <mergeCell ref="B51:D56"/>
    <mergeCell ref="G51:I56"/>
    <mergeCell ref="B57:D62"/>
    <mergeCell ref="G57:I62"/>
    <mergeCell ref="B45:D50"/>
    <mergeCell ref="G45:I50"/>
    <mergeCell ref="B73:I73"/>
    <mergeCell ref="B75:I78"/>
    <mergeCell ref="G80:H80"/>
    <mergeCell ref="B83:D83"/>
    <mergeCell ref="F83:I83"/>
  </mergeCells>
  <conditionalFormatting sqref="B8:I13 B7 B15:I16 B14:H14">
    <cfRule type="cellIs" dxfId="0" priority="2" operator="equal">
      <formula>0</formula>
    </cfRule>
  </conditionalFormatting>
  <conditionalFormatting sqref="B83:D83">
    <cfRule type="expression" priority="1">
      <formula>D10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39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5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45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6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7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8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7"/>
  <sheetViews>
    <sheetView workbookViewId="0">
      <selection activeCell="B4" sqref="B4"/>
    </sheetView>
  </sheetViews>
  <sheetFormatPr defaultRowHeight="14.4" x14ac:dyDescent="0.3"/>
  <sheetData>
    <row r="2" spans="2:2" x14ac:dyDescent="0.3">
      <c r="B2" t="s">
        <v>31</v>
      </c>
    </row>
    <row r="3" spans="2:2" x14ac:dyDescent="0.3">
      <c r="B3" t="s">
        <v>36</v>
      </c>
    </row>
    <row r="4" spans="2:2" x14ac:dyDescent="0.3">
      <c r="B4" t="s">
        <v>32</v>
      </c>
    </row>
    <row r="5" spans="2:2" x14ac:dyDescent="0.3">
      <c r="B5" t="s">
        <v>33</v>
      </c>
    </row>
    <row r="6" spans="2:2" x14ac:dyDescent="0.3">
      <c r="B6" t="s">
        <v>34</v>
      </c>
    </row>
    <row r="7" spans="2:2" x14ac:dyDescent="0.3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F4BCC7-3A0E-4F11-8315-9CA8DFA05F4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ce03834f-a579-4ecb-b47e-e136bae11e47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eadaf30-646e-4180-8499-c12b20b15a5f"/>
    <ds:schemaRef ds:uri="948e1b9c-bee8-44de-8cc6-706e5b780ea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39</vt:i4>
      </vt:variant>
    </vt:vector>
  </HeadingPairs>
  <TitlesOfParts>
    <vt:vector size="44" baseType="lpstr">
      <vt:lpstr>2º Sem - Agosto</vt:lpstr>
      <vt:lpstr>2º Sem - Setembro</vt:lpstr>
      <vt:lpstr>2º Sem - Outubro</vt:lpstr>
      <vt:lpstr>2º Sem - Novembro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Eduardo Savino</cp:lastModifiedBy>
  <dcterms:created xsi:type="dcterms:W3CDTF">2015-06-26T17:47:59Z</dcterms:created>
  <dcterms:modified xsi:type="dcterms:W3CDTF">2019-08-25T23:16:03Z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</Properties>
</file>