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3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4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82150205\Downloads\"/>
    </mc:Choice>
  </mc:AlternateContent>
  <bookViews>
    <workbookView xWindow="-105" yWindow="-105" windowWidth="23250" windowHeight="12570" tabRatio="818"/>
  </bookViews>
  <sheets>
    <sheet name="2º Sem - Agosto" sheetId="5" r:id="rId1"/>
    <sheet name="2º Sem - Setembro" sheetId="6" r:id="rId2"/>
    <sheet name="2º Sem - Outubro" sheetId="7" r:id="rId3"/>
    <sheet name="2º Sem - Novembro" sheetId="8" r:id="rId4"/>
    <sheet name="Plan1" sheetId="2" state="hidden" r:id="rId5"/>
  </sheets>
  <definedNames>
    <definedName name="_xlnm.Print_Area" localSheetId="0">'2º Sem - Agosto'!$A$1:$J$84</definedName>
    <definedName name="_xlnm.Print_Area" localSheetId="2">'2º Sem - Outubro'!$A$1:$J$85</definedName>
    <definedName name="_xlnm.Print_Area" localSheetId="1">'2º Sem - Setembro'!$A$1:$J$84</definedName>
    <definedName name="Selecionar1" localSheetId="0">'2º Sem - Agosto'!$C$21</definedName>
    <definedName name="Selecionar1" localSheetId="2">'2º Sem - Outubro'!$C$22</definedName>
    <definedName name="Selecionar1" localSheetId="1">'2º Sem - Setembro'!$C$21</definedName>
    <definedName name="Selecionar2" localSheetId="0">'2º Sem - Agosto'!$C$22</definedName>
    <definedName name="Selecionar2" localSheetId="2">'2º Sem - Outubro'!$C$23</definedName>
    <definedName name="Selecionar2" localSheetId="1">'2º Sem - Setembro'!$C$22</definedName>
    <definedName name="Selecionar3" localSheetId="0">'2º Sem - Agosto'!$C$25</definedName>
    <definedName name="Selecionar3" localSheetId="2">'2º Sem - Outubro'!$C$26</definedName>
    <definedName name="Selecionar3" localSheetId="1">'2º Sem - Setembro'!$C$25</definedName>
    <definedName name="Texto10" localSheetId="0">'2º Sem - Agosto'!$B$37</definedName>
    <definedName name="Texto10" localSheetId="2">'2º Sem - Outubro'!$B$38</definedName>
    <definedName name="Texto10" localSheetId="1">'2º Sem - Setembro'!$B$37</definedName>
    <definedName name="Texto11" localSheetId="0">'2º Sem - Agosto'!$D$21</definedName>
    <definedName name="Texto11" localSheetId="2">'2º Sem - Outubro'!$D$22</definedName>
    <definedName name="Texto11" localSheetId="1">'2º Sem - Setembro'!$D$21</definedName>
    <definedName name="Texto12" localSheetId="0">'2º Sem - Agosto'!$D$30</definedName>
    <definedName name="Texto12" localSheetId="2">'2º Sem - Outubro'!$D$31</definedName>
    <definedName name="Texto12" localSheetId="1">'2º Sem - Setembro'!$D$30</definedName>
    <definedName name="Texto13" localSheetId="0">'2º Sem - Agosto'!$D$37</definedName>
    <definedName name="Texto13" localSheetId="2">'2º Sem - Outubro'!$D$38</definedName>
    <definedName name="Texto13" localSheetId="1">'2º Sem - Setembro'!$D$37</definedName>
    <definedName name="Texto5" localSheetId="0">'2º Sem - Agosto'!$B$12</definedName>
    <definedName name="Texto5" localSheetId="2">'2º Sem - Outubro'!$B$12</definedName>
    <definedName name="Texto5" localSheetId="1">'2º Sem - Setembro'!$B$12</definedName>
    <definedName name="Texto6" localSheetId="0">'2º Sem - Agosto'!$B$13</definedName>
    <definedName name="Texto6" localSheetId="2">'2º Sem - Outubro'!$B$13</definedName>
    <definedName name="Texto6" localSheetId="1">'2º Sem - Setembro'!$B$13</definedName>
    <definedName name="Texto7" localSheetId="0">'2º Sem - Agosto'!$B$14</definedName>
    <definedName name="Texto7" localSheetId="2">'2º Sem - Outubro'!$B$15</definedName>
    <definedName name="Texto7" localSheetId="1">'2º Sem - Setembro'!$B$14</definedName>
    <definedName name="Texto8" localSheetId="0">'2º Sem - Agosto'!$B$21</definedName>
    <definedName name="Texto8" localSheetId="2">'2º Sem - Outubro'!$B$22</definedName>
    <definedName name="Texto8" localSheetId="1">'2º Sem - Setembro'!$B$21</definedName>
    <definedName name="Texto9" localSheetId="0">'2º Sem - Agosto'!$B$30</definedName>
    <definedName name="Texto9" localSheetId="2">'2º Sem - Outubro'!$B$31</definedName>
    <definedName name="Texto9" localSheetId="1">'2º Sem - Setembro'!$B$30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2" i="5" l="1"/>
  <c r="C14" i="6"/>
  <c r="C13" i="6"/>
  <c r="C12" i="6"/>
  <c r="D10" i="6"/>
  <c r="C9" i="6"/>
  <c r="C8" i="6"/>
  <c r="B82" i="6" l="1"/>
  <c r="D10" i="8"/>
  <c r="B83" i="8" s="1"/>
  <c r="C8" i="7"/>
  <c r="C8" i="8"/>
  <c r="C13" i="7"/>
  <c r="C14" i="7"/>
  <c r="C12" i="7"/>
  <c r="C9" i="7"/>
  <c r="C9" i="8"/>
  <c r="C15" i="7"/>
  <c r="C15" i="8"/>
  <c r="D10" i="7"/>
  <c r="B83" i="7" s="1"/>
  <c r="D7" i="6"/>
  <c r="D7" i="5"/>
</calcChain>
</file>

<file path=xl/sharedStrings.xml><?xml version="1.0" encoding="utf-8"?>
<sst xmlns="http://schemas.openxmlformats.org/spreadsheetml/2006/main" count="258" uniqueCount="56">
  <si>
    <t>RELATÓRIO DE ACOMPANHAMENTO MENSAL DO TCC</t>
  </si>
  <si>
    <t>Mês de referência:      </t>
  </si>
  <si>
    <t>Título:     </t>
  </si>
  <si>
    <t>Curso:      </t>
  </si>
  <si>
    <t xml:space="preserve">Professor (a) Orientador:         </t>
  </si>
  <si>
    <t>Aluno (a):      </t>
  </si>
  <si>
    <t>Assinatura:</t>
  </si>
  <si>
    <t>1. Atividades Desenvolvidas no Mês:</t>
  </si>
  <si>
    <t>PLANEJADO</t>
  </si>
  <si>
    <t>CUMPRIDO</t>
  </si>
  <si>
    <t>COMENTÁRIOS</t>
  </si>
  <si>
    <t>Sim</t>
  </si>
  <si>
    <t>Não</t>
  </si>
  <si>
    <t>Parcialmente</t>
  </si>
  <si>
    <t>Ótimo</t>
  </si>
  <si>
    <t>Bom</t>
  </si>
  <si>
    <t>Regular</t>
  </si>
  <si>
    <t>Ruim</t>
  </si>
  <si>
    <t>3. Cronograma Atualizado</t>
  </si>
  <si>
    <t>NOME</t>
  </si>
  <si>
    <t>DESEMPENHO</t>
  </si>
  <si>
    <t xml:space="preserve">2. Avaliação do Desempenho dos Alunos </t>
  </si>
  <si>
    <t>ATIVIDADE</t>
  </si>
  <si>
    <t>PRAZO</t>
  </si>
  <si>
    <t>INÍCIO</t>
  </si>
  <si>
    <t>TÉRMINO</t>
  </si>
  <si>
    <t>4. Comentários Gerais</t>
  </si>
  <si>
    <t>Recebido em:</t>
  </si>
  <si>
    <t>Assinatura do(a) Coordenador(a) de Curso</t>
  </si>
  <si>
    <t xml:space="preserve">       /       /</t>
  </si>
  <si>
    <t>V-04</t>
  </si>
  <si>
    <t xml:space="preserve">Fevereiro </t>
  </si>
  <si>
    <t>Abril</t>
  </si>
  <si>
    <t>Agosto</t>
  </si>
  <si>
    <t>Setembro</t>
  </si>
  <si>
    <t>Outubro</t>
  </si>
  <si>
    <t>Março</t>
  </si>
  <si>
    <t>V-05</t>
  </si>
  <si>
    <t>Mês de referência: Outubro </t>
  </si>
  <si>
    <t>Mês de referência: Novembro      </t>
  </si>
  <si>
    <t>Igor Martins Ferreira</t>
  </si>
  <si>
    <t>Lucas Silva Sousa</t>
  </si>
  <si>
    <t>Renan Dias de Oliveira</t>
  </si>
  <si>
    <t>-</t>
  </si>
  <si>
    <t>Preenchimento dos documentos relacionados às entregas exigidas do trabalho de conclusão de curso (TCC).</t>
  </si>
  <si>
    <t>Ranan Dias de Oliveira</t>
  </si>
  <si>
    <t>Engenharia da Computação</t>
  </si>
  <si>
    <t>Eduardo Savino Gomes</t>
  </si>
  <si>
    <t>Levantamento Bibliográfico sobre Inteligência Arificia e Machine Learning</t>
  </si>
  <si>
    <t>Formalização da Definição da Linha de Pesquisa</t>
  </si>
  <si>
    <t>Formalização da Problematização do Trabalho</t>
  </si>
  <si>
    <t>Levantamento Bibliográfico sobre Metodologia de Otimização de Processos em Refeitórios</t>
  </si>
  <si>
    <t xml:space="preserve">Leitura de literaturas com temas relacionado ao disperdicio de alimentos. </t>
  </si>
  <si>
    <t>Criação de repositório GitHub.</t>
  </si>
  <si>
    <t>Os alunos compareceram a reunião e realizaram as atividades combinadas</t>
  </si>
  <si>
    <t>Otimização de processos e gestão de refeitórios com 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</si>
</sst>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9"/>
      <color theme="1"/>
      <name val="Century Gothic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8" xfId="0" applyBorder="1"/>
    <xf numFmtId="0" fontId="0" fillId="0" borderId="10" xfId="0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26" xfId="0" applyBorder="1"/>
    <xf numFmtId="0" fontId="0" fillId="0" borderId="27" xfId="0" applyBorder="1"/>
    <xf numFmtId="0" fontId="5" fillId="0" borderId="0" xfId="0" applyFont="1"/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5" fillId="0" borderId="0" xfId="0" applyFont="1" applyAlignment="1"/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7" fillId="0" borderId="49" xfId="0" applyFont="1" applyBorder="1" applyAlignment="1">
      <alignment horizontal="left" vertical="center" wrapText="1"/>
    </xf>
    <xf numFmtId="0" fontId="7" fillId="0" borderId="45" xfId="0" applyFont="1" applyBorder="1" applyAlignment="1">
      <alignment horizontal="left" vertical="center" wrapText="1"/>
    </xf>
    <xf numFmtId="0" fontId="7" fillId="0" borderId="41" xfId="0" applyFont="1" applyBorder="1" applyAlignment="1">
      <alignment horizontal="left" vertical="center" wrapText="1"/>
    </xf>
    <xf numFmtId="0" fontId="7" fillId="0" borderId="48" xfId="0" applyFont="1" applyBorder="1" applyAlignment="1">
      <alignment horizontal="left" vertical="center" wrapText="1"/>
    </xf>
    <xf numFmtId="0" fontId="7" fillId="0" borderId="44" xfId="0" applyFont="1" applyBorder="1" applyAlignment="1">
      <alignment horizontal="left" vertical="center" wrapText="1"/>
    </xf>
    <xf numFmtId="0" fontId="7" fillId="0" borderId="40" xfId="0" applyFont="1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50" xfId="0" applyFont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0" fontId="7" fillId="0" borderId="46" xfId="0" applyFont="1" applyBorder="1" applyAlignment="1">
      <alignment vertical="center" wrapText="1"/>
    </xf>
    <xf numFmtId="0" fontId="7" fillId="0" borderId="47" xfId="0" applyFont="1" applyBorder="1" applyAlignment="1">
      <alignment vertical="center" wrapText="1"/>
    </xf>
    <xf numFmtId="0" fontId="7" fillId="0" borderId="45" xfId="0" applyFont="1" applyBorder="1" applyAlignment="1">
      <alignment vertical="center" wrapText="1"/>
    </xf>
    <xf numFmtId="0" fontId="7" fillId="0" borderId="42" xfId="0" applyFont="1" applyBorder="1" applyAlignment="1">
      <alignment vertical="center" wrapText="1"/>
    </xf>
    <xf numFmtId="0" fontId="7" fillId="0" borderId="43" xfId="0" applyFont="1" applyBorder="1" applyAlignment="1">
      <alignment vertical="center" wrapText="1"/>
    </xf>
    <xf numFmtId="0" fontId="7" fillId="0" borderId="41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" fillId="3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7" fillId="0" borderId="20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15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2</xdr:col>
      <xdr:colOff>837447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123825</xdr:rowOff>
        </xdr:from>
        <xdr:to>
          <xdr:col>4</xdr:col>
          <xdr:colOff>285750</xdr:colOff>
          <xdr:row>20</xdr:row>
          <xdr:rowOff>28575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161925</xdr:rowOff>
        </xdr:from>
        <xdr:to>
          <xdr:col>5</xdr:col>
          <xdr:colOff>9525</xdr:colOff>
          <xdr:row>21</xdr:row>
          <xdr:rowOff>47625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152400</xdr:rowOff>
        </xdr:from>
        <xdr:to>
          <xdr:col>4</xdr:col>
          <xdr:colOff>285750</xdr:colOff>
          <xdr:row>22</xdr:row>
          <xdr:rowOff>57150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114300</xdr:rowOff>
        </xdr:from>
        <xdr:to>
          <xdr:col>4</xdr:col>
          <xdr:colOff>285750</xdr:colOff>
          <xdr:row>30</xdr:row>
          <xdr:rowOff>19050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29</xdr:row>
          <xdr:rowOff>142875</xdr:rowOff>
        </xdr:from>
        <xdr:to>
          <xdr:col>5</xdr:col>
          <xdr:colOff>19050</xdr:colOff>
          <xdr:row>31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0</xdr:colOff>
          <xdr:row>32</xdr:row>
          <xdr:rowOff>47625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142875</xdr:rowOff>
        </xdr:from>
        <xdr:to>
          <xdr:col>4</xdr:col>
          <xdr:colOff>285750</xdr:colOff>
          <xdr:row>25</xdr:row>
          <xdr:rowOff>47625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152400</xdr:rowOff>
        </xdr:from>
        <xdr:to>
          <xdr:col>5</xdr:col>
          <xdr:colOff>9525</xdr:colOff>
          <xdr:row>26</xdr:row>
          <xdr:rowOff>38100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142875</xdr:rowOff>
        </xdr:from>
        <xdr:to>
          <xdr:col>4</xdr:col>
          <xdr:colOff>285750</xdr:colOff>
          <xdr:row>27</xdr:row>
          <xdr:rowOff>47625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37</xdr:row>
          <xdr:rowOff>38100</xdr:rowOff>
        </xdr:from>
        <xdr:to>
          <xdr:col>4</xdr:col>
          <xdr:colOff>285750</xdr:colOff>
          <xdr:row>39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152400</xdr:rowOff>
        </xdr:from>
        <xdr:to>
          <xdr:col>5</xdr:col>
          <xdr:colOff>9525</xdr:colOff>
          <xdr:row>40</xdr:row>
          <xdr:rowOff>38100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142875</xdr:rowOff>
        </xdr:from>
        <xdr:to>
          <xdr:col>4</xdr:col>
          <xdr:colOff>285750</xdr:colOff>
          <xdr:row>41</xdr:row>
          <xdr:rowOff>47625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152400</xdr:rowOff>
        </xdr:from>
        <xdr:to>
          <xdr:col>4</xdr:col>
          <xdr:colOff>285750</xdr:colOff>
          <xdr:row>42</xdr:row>
          <xdr:rowOff>57150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47625</xdr:rowOff>
        </xdr:from>
        <xdr:to>
          <xdr:col>4</xdr:col>
          <xdr:colOff>285750</xdr:colOff>
          <xdr:row>51</xdr:row>
          <xdr:rowOff>47625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152400</xdr:rowOff>
        </xdr:from>
        <xdr:to>
          <xdr:col>5</xdr:col>
          <xdr:colOff>9525</xdr:colOff>
          <xdr:row>52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142875</xdr:rowOff>
        </xdr:from>
        <xdr:to>
          <xdr:col>4</xdr:col>
          <xdr:colOff>285750</xdr:colOff>
          <xdr:row>53</xdr:row>
          <xdr:rowOff>47625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152400</xdr:rowOff>
        </xdr:from>
        <xdr:to>
          <xdr:col>4</xdr:col>
          <xdr:colOff>285750</xdr:colOff>
          <xdr:row>54</xdr:row>
          <xdr:rowOff>57150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57150</xdr:rowOff>
        </xdr:from>
        <xdr:to>
          <xdr:col>4</xdr:col>
          <xdr:colOff>285750</xdr:colOff>
          <xdr:row>57</xdr:row>
          <xdr:rowOff>57150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152400</xdr:rowOff>
        </xdr:from>
        <xdr:to>
          <xdr:col>5</xdr:col>
          <xdr:colOff>9525</xdr:colOff>
          <xdr:row>58</xdr:row>
          <xdr:rowOff>38100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142875</xdr:rowOff>
        </xdr:from>
        <xdr:to>
          <xdr:col>4</xdr:col>
          <xdr:colOff>285750</xdr:colOff>
          <xdr:row>59</xdr:row>
          <xdr:rowOff>47625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152400</xdr:rowOff>
        </xdr:from>
        <xdr:to>
          <xdr:col>4</xdr:col>
          <xdr:colOff>285750</xdr:colOff>
          <xdr:row>60</xdr:row>
          <xdr:rowOff>57150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47625</xdr:rowOff>
        </xdr:from>
        <xdr:to>
          <xdr:col>4</xdr:col>
          <xdr:colOff>285750</xdr:colOff>
          <xdr:row>45</xdr:row>
          <xdr:rowOff>47625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152400</xdr:rowOff>
        </xdr:from>
        <xdr:to>
          <xdr:col>5</xdr:col>
          <xdr:colOff>9525</xdr:colOff>
          <xdr:row>46</xdr:row>
          <xdr:rowOff>38100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142875</xdr:rowOff>
        </xdr:from>
        <xdr:to>
          <xdr:col>4</xdr:col>
          <xdr:colOff>285750</xdr:colOff>
          <xdr:row>47</xdr:row>
          <xdr:rowOff>47625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152400</xdr:rowOff>
        </xdr:from>
        <xdr:to>
          <xdr:col>4</xdr:col>
          <xdr:colOff>285750</xdr:colOff>
          <xdr:row>48</xdr:row>
          <xdr:rowOff>57150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123825</xdr:rowOff>
        </xdr:from>
        <xdr:to>
          <xdr:col>4</xdr:col>
          <xdr:colOff>285750</xdr:colOff>
          <xdr:row>20</xdr:row>
          <xdr:rowOff>28575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161925</xdr:rowOff>
        </xdr:from>
        <xdr:to>
          <xdr:col>5</xdr:col>
          <xdr:colOff>9525</xdr:colOff>
          <xdr:row>21</xdr:row>
          <xdr:rowOff>47625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152400</xdr:rowOff>
        </xdr:from>
        <xdr:to>
          <xdr:col>4</xdr:col>
          <xdr:colOff>285750</xdr:colOff>
          <xdr:row>22</xdr:row>
          <xdr:rowOff>57150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114300</xdr:rowOff>
        </xdr:from>
        <xdr:to>
          <xdr:col>4</xdr:col>
          <xdr:colOff>285750</xdr:colOff>
          <xdr:row>30</xdr:row>
          <xdr:rowOff>19050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29</xdr:row>
          <xdr:rowOff>142875</xdr:rowOff>
        </xdr:from>
        <xdr:to>
          <xdr:col>5</xdr:col>
          <xdr:colOff>19050</xdr:colOff>
          <xdr:row>31</xdr:row>
          <xdr:rowOff>28575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0</xdr:colOff>
          <xdr:row>32</xdr:row>
          <xdr:rowOff>47625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142875</xdr:rowOff>
        </xdr:from>
        <xdr:to>
          <xdr:col>4</xdr:col>
          <xdr:colOff>285750</xdr:colOff>
          <xdr:row>25</xdr:row>
          <xdr:rowOff>47625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1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152400</xdr:rowOff>
        </xdr:from>
        <xdr:to>
          <xdr:col>5</xdr:col>
          <xdr:colOff>9525</xdr:colOff>
          <xdr:row>26</xdr:row>
          <xdr:rowOff>38100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1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142875</xdr:rowOff>
        </xdr:from>
        <xdr:to>
          <xdr:col>4</xdr:col>
          <xdr:colOff>285750</xdr:colOff>
          <xdr:row>27</xdr:row>
          <xdr:rowOff>47625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1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37</xdr:row>
          <xdr:rowOff>38100</xdr:rowOff>
        </xdr:from>
        <xdr:to>
          <xdr:col>4</xdr:col>
          <xdr:colOff>285750</xdr:colOff>
          <xdr:row>39</xdr:row>
          <xdr:rowOff>38100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152400</xdr:rowOff>
        </xdr:from>
        <xdr:to>
          <xdr:col>5</xdr:col>
          <xdr:colOff>9525</xdr:colOff>
          <xdr:row>40</xdr:row>
          <xdr:rowOff>38100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1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142875</xdr:rowOff>
        </xdr:from>
        <xdr:to>
          <xdr:col>4</xdr:col>
          <xdr:colOff>285750</xdr:colOff>
          <xdr:row>41</xdr:row>
          <xdr:rowOff>47625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1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152400</xdr:rowOff>
        </xdr:from>
        <xdr:to>
          <xdr:col>4</xdr:col>
          <xdr:colOff>285750</xdr:colOff>
          <xdr:row>42</xdr:row>
          <xdr:rowOff>57150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1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47625</xdr:rowOff>
        </xdr:from>
        <xdr:to>
          <xdr:col>4</xdr:col>
          <xdr:colOff>285750</xdr:colOff>
          <xdr:row>51</xdr:row>
          <xdr:rowOff>47625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1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152400</xdr:rowOff>
        </xdr:from>
        <xdr:to>
          <xdr:col>5</xdr:col>
          <xdr:colOff>9525</xdr:colOff>
          <xdr:row>52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1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142875</xdr:rowOff>
        </xdr:from>
        <xdr:to>
          <xdr:col>4</xdr:col>
          <xdr:colOff>285750</xdr:colOff>
          <xdr:row>53</xdr:row>
          <xdr:rowOff>47625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1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152400</xdr:rowOff>
        </xdr:from>
        <xdr:to>
          <xdr:col>4</xdr:col>
          <xdr:colOff>285750</xdr:colOff>
          <xdr:row>54</xdr:row>
          <xdr:rowOff>57150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1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57150</xdr:rowOff>
        </xdr:from>
        <xdr:to>
          <xdr:col>4</xdr:col>
          <xdr:colOff>285750</xdr:colOff>
          <xdr:row>57</xdr:row>
          <xdr:rowOff>57150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1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152400</xdr:rowOff>
        </xdr:from>
        <xdr:to>
          <xdr:col>5</xdr:col>
          <xdr:colOff>9525</xdr:colOff>
          <xdr:row>58</xdr:row>
          <xdr:rowOff>38100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1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142875</xdr:rowOff>
        </xdr:from>
        <xdr:to>
          <xdr:col>4</xdr:col>
          <xdr:colOff>285750</xdr:colOff>
          <xdr:row>59</xdr:row>
          <xdr:rowOff>47625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1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152400</xdr:rowOff>
        </xdr:from>
        <xdr:to>
          <xdr:col>4</xdr:col>
          <xdr:colOff>285750</xdr:colOff>
          <xdr:row>60</xdr:row>
          <xdr:rowOff>57150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1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47625</xdr:rowOff>
        </xdr:from>
        <xdr:to>
          <xdr:col>4</xdr:col>
          <xdr:colOff>285750</xdr:colOff>
          <xdr:row>45</xdr:row>
          <xdr:rowOff>47625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1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152400</xdr:rowOff>
        </xdr:from>
        <xdr:to>
          <xdr:col>5</xdr:col>
          <xdr:colOff>9525</xdr:colOff>
          <xdr:row>46</xdr:row>
          <xdr:rowOff>38100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1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142875</xdr:rowOff>
        </xdr:from>
        <xdr:to>
          <xdr:col>4</xdr:col>
          <xdr:colOff>285750</xdr:colOff>
          <xdr:row>47</xdr:row>
          <xdr:rowOff>47625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1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152400</xdr:rowOff>
        </xdr:from>
        <xdr:to>
          <xdr:col>4</xdr:col>
          <xdr:colOff>285750</xdr:colOff>
          <xdr:row>48</xdr:row>
          <xdr:rowOff>57150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1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58</xdr:row>
          <xdr:rowOff>57150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28575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3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3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3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39</xdr:row>
          <xdr:rowOff>133350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3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3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3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3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51</xdr:row>
          <xdr:rowOff>142875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3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3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3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3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57</xdr:row>
          <xdr:rowOff>152400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3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3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3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3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45</xdr:row>
          <xdr:rowOff>142875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3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38100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3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3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3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18" Type="http://schemas.openxmlformats.org/officeDocument/2006/relationships/ctrlProp" Target="../ctrlProps/ctrlProp40.xml"/><Relationship Id="rId26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3.x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17" Type="http://schemas.openxmlformats.org/officeDocument/2006/relationships/ctrlProp" Target="../ctrlProps/ctrlProp39.xml"/><Relationship Id="rId25" Type="http://schemas.openxmlformats.org/officeDocument/2006/relationships/ctrlProp" Target="../ctrlProps/ctrlProp4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8.xml"/><Relationship Id="rId20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24" Type="http://schemas.openxmlformats.org/officeDocument/2006/relationships/ctrlProp" Target="../ctrlProps/ctrlProp46.xml"/><Relationship Id="rId5" Type="http://schemas.openxmlformats.org/officeDocument/2006/relationships/ctrlProp" Target="../ctrlProps/ctrlProp27.xml"/><Relationship Id="rId15" Type="http://schemas.openxmlformats.org/officeDocument/2006/relationships/ctrlProp" Target="../ctrlProps/ctrlProp37.xml"/><Relationship Id="rId23" Type="http://schemas.openxmlformats.org/officeDocument/2006/relationships/ctrlProp" Target="../ctrlProps/ctrlProp45.xml"/><Relationship Id="rId28" Type="http://schemas.openxmlformats.org/officeDocument/2006/relationships/ctrlProp" Target="../ctrlProps/ctrlProp50.xml"/><Relationship Id="rId10" Type="http://schemas.openxmlformats.org/officeDocument/2006/relationships/ctrlProp" Target="../ctrlProps/ctrlProp32.xml"/><Relationship Id="rId19" Type="http://schemas.openxmlformats.org/officeDocument/2006/relationships/ctrlProp" Target="../ctrlProps/ctrlProp41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Relationship Id="rId22" Type="http://schemas.openxmlformats.org/officeDocument/2006/relationships/ctrlProp" Target="../ctrlProps/ctrlProp44.xml"/><Relationship Id="rId27" Type="http://schemas.openxmlformats.org/officeDocument/2006/relationships/ctrlProp" Target="../ctrlProps/ctrlProp4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13" Type="http://schemas.openxmlformats.org/officeDocument/2006/relationships/ctrlProp" Target="../ctrlProps/ctrlProp60.xml"/><Relationship Id="rId18" Type="http://schemas.openxmlformats.org/officeDocument/2006/relationships/ctrlProp" Target="../ctrlProps/ctrlProp65.xml"/><Relationship Id="rId26" Type="http://schemas.openxmlformats.org/officeDocument/2006/relationships/ctrlProp" Target="../ctrlProps/ctrlProp7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68.xml"/><Relationship Id="rId7" Type="http://schemas.openxmlformats.org/officeDocument/2006/relationships/ctrlProp" Target="../ctrlProps/ctrlProp54.xml"/><Relationship Id="rId12" Type="http://schemas.openxmlformats.org/officeDocument/2006/relationships/ctrlProp" Target="../ctrlProps/ctrlProp59.xml"/><Relationship Id="rId17" Type="http://schemas.openxmlformats.org/officeDocument/2006/relationships/ctrlProp" Target="../ctrlProps/ctrlProp64.xml"/><Relationship Id="rId25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3.xml"/><Relationship Id="rId2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3.xml"/><Relationship Id="rId11" Type="http://schemas.openxmlformats.org/officeDocument/2006/relationships/ctrlProp" Target="../ctrlProps/ctrlProp58.xml"/><Relationship Id="rId24" Type="http://schemas.openxmlformats.org/officeDocument/2006/relationships/ctrlProp" Target="../ctrlProps/ctrlProp71.xml"/><Relationship Id="rId5" Type="http://schemas.openxmlformats.org/officeDocument/2006/relationships/ctrlProp" Target="../ctrlProps/ctrlProp52.xml"/><Relationship Id="rId15" Type="http://schemas.openxmlformats.org/officeDocument/2006/relationships/ctrlProp" Target="../ctrlProps/ctrlProp62.xml"/><Relationship Id="rId23" Type="http://schemas.openxmlformats.org/officeDocument/2006/relationships/ctrlProp" Target="../ctrlProps/ctrlProp70.xml"/><Relationship Id="rId28" Type="http://schemas.openxmlformats.org/officeDocument/2006/relationships/ctrlProp" Target="../ctrlProps/ctrlProp75.xml"/><Relationship Id="rId10" Type="http://schemas.openxmlformats.org/officeDocument/2006/relationships/ctrlProp" Target="../ctrlProps/ctrlProp57.xml"/><Relationship Id="rId19" Type="http://schemas.openxmlformats.org/officeDocument/2006/relationships/ctrlProp" Target="../ctrlProps/ctrlProp66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Relationship Id="rId14" Type="http://schemas.openxmlformats.org/officeDocument/2006/relationships/ctrlProp" Target="../ctrlProps/ctrlProp61.xml"/><Relationship Id="rId22" Type="http://schemas.openxmlformats.org/officeDocument/2006/relationships/ctrlProp" Target="../ctrlProps/ctrlProp69.xml"/><Relationship Id="rId27" Type="http://schemas.openxmlformats.org/officeDocument/2006/relationships/ctrlProp" Target="../ctrlProps/ctrlProp7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.xml"/><Relationship Id="rId13" Type="http://schemas.openxmlformats.org/officeDocument/2006/relationships/ctrlProp" Target="../ctrlProps/ctrlProp85.xml"/><Relationship Id="rId18" Type="http://schemas.openxmlformats.org/officeDocument/2006/relationships/ctrlProp" Target="../ctrlProps/ctrlProp90.xml"/><Relationship Id="rId26" Type="http://schemas.openxmlformats.org/officeDocument/2006/relationships/ctrlProp" Target="../ctrlProps/ctrlProp98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93.xml"/><Relationship Id="rId7" Type="http://schemas.openxmlformats.org/officeDocument/2006/relationships/ctrlProp" Target="../ctrlProps/ctrlProp79.xml"/><Relationship Id="rId12" Type="http://schemas.openxmlformats.org/officeDocument/2006/relationships/ctrlProp" Target="../ctrlProps/ctrlProp84.xml"/><Relationship Id="rId17" Type="http://schemas.openxmlformats.org/officeDocument/2006/relationships/ctrlProp" Target="../ctrlProps/ctrlProp89.xml"/><Relationship Id="rId25" Type="http://schemas.openxmlformats.org/officeDocument/2006/relationships/ctrlProp" Target="../ctrlProps/ctrlProp9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88.xml"/><Relationship Id="rId20" Type="http://schemas.openxmlformats.org/officeDocument/2006/relationships/ctrlProp" Target="../ctrlProps/ctrlProp9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8.xml"/><Relationship Id="rId11" Type="http://schemas.openxmlformats.org/officeDocument/2006/relationships/ctrlProp" Target="../ctrlProps/ctrlProp83.xml"/><Relationship Id="rId24" Type="http://schemas.openxmlformats.org/officeDocument/2006/relationships/ctrlProp" Target="../ctrlProps/ctrlProp96.xml"/><Relationship Id="rId5" Type="http://schemas.openxmlformats.org/officeDocument/2006/relationships/ctrlProp" Target="../ctrlProps/ctrlProp77.xml"/><Relationship Id="rId15" Type="http://schemas.openxmlformats.org/officeDocument/2006/relationships/ctrlProp" Target="../ctrlProps/ctrlProp87.xml"/><Relationship Id="rId23" Type="http://schemas.openxmlformats.org/officeDocument/2006/relationships/ctrlProp" Target="../ctrlProps/ctrlProp95.xml"/><Relationship Id="rId28" Type="http://schemas.openxmlformats.org/officeDocument/2006/relationships/ctrlProp" Target="../ctrlProps/ctrlProp100.xml"/><Relationship Id="rId10" Type="http://schemas.openxmlformats.org/officeDocument/2006/relationships/ctrlProp" Target="../ctrlProps/ctrlProp82.xml"/><Relationship Id="rId19" Type="http://schemas.openxmlformats.org/officeDocument/2006/relationships/ctrlProp" Target="../ctrlProps/ctrlProp91.xml"/><Relationship Id="rId4" Type="http://schemas.openxmlformats.org/officeDocument/2006/relationships/ctrlProp" Target="../ctrlProps/ctrlProp76.xml"/><Relationship Id="rId9" Type="http://schemas.openxmlformats.org/officeDocument/2006/relationships/ctrlProp" Target="../ctrlProps/ctrlProp81.xml"/><Relationship Id="rId14" Type="http://schemas.openxmlformats.org/officeDocument/2006/relationships/ctrlProp" Target="../ctrlProps/ctrlProp86.xml"/><Relationship Id="rId22" Type="http://schemas.openxmlformats.org/officeDocument/2006/relationships/ctrlProp" Target="../ctrlProps/ctrlProp94.xml"/><Relationship Id="rId27" Type="http://schemas.openxmlformats.org/officeDocument/2006/relationships/ctrlProp" Target="../ctrlProps/ctrlProp9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84"/>
  <sheetViews>
    <sheetView showGridLines="0" tabSelected="1" topLeftCell="A73" zoomScaleNormal="100" zoomScaleSheetLayoutView="160" workbookViewId="0">
      <selection activeCell="C8" sqref="C8:I8"/>
    </sheetView>
  </sheetViews>
  <sheetFormatPr defaultRowHeight="15" x14ac:dyDescent="0.25"/>
  <cols>
    <col min="1" max="1" width="5.7109375" customWidth="1"/>
    <col min="2" max="2" width="13.5703125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97" t="s">
        <v>0</v>
      </c>
      <c r="C5" s="97"/>
      <c r="D5" s="97"/>
      <c r="E5" s="97"/>
      <c r="F5" s="97"/>
      <c r="G5" s="97"/>
      <c r="H5" s="97"/>
      <c r="I5" s="97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1</v>
      </c>
      <c r="C7" s="19"/>
      <c r="D7" s="68" t="str">
        <f>Plan1!B5</f>
        <v>Agosto</v>
      </c>
      <c r="E7" s="68"/>
      <c r="F7" s="68"/>
      <c r="G7" s="68"/>
      <c r="H7" s="68"/>
      <c r="I7" s="68"/>
    </row>
    <row r="8" spans="2:9" x14ac:dyDescent="0.25">
      <c r="B8" t="s">
        <v>2</v>
      </c>
      <c r="C8" s="98" t="s">
        <v>55</v>
      </c>
      <c r="D8" s="98"/>
      <c r="E8" s="98"/>
      <c r="F8" s="98"/>
      <c r="G8" s="98"/>
      <c r="H8" s="98"/>
      <c r="I8" s="98"/>
    </row>
    <row r="9" spans="2:9" x14ac:dyDescent="0.25">
      <c r="B9" t="s">
        <v>3</v>
      </c>
      <c r="C9" s="98" t="s">
        <v>46</v>
      </c>
      <c r="D9" s="98"/>
      <c r="E9" s="98"/>
      <c r="F9" s="98"/>
      <c r="G9" s="98"/>
      <c r="H9" s="98"/>
      <c r="I9" s="98"/>
    </row>
    <row r="10" spans="2:9" x14ac:dyDescent="0.25">
      <c r="B10" s="2" t="s">
        <v>4</v>
      </c>
      <c r="C10" s="2"/>
      <c r="D10" s="98" t="s">
        <v>47</v>
      </c>
      <c r="E10" s="98"/>
      <c r="F10" s="98"/>
      <c r="G10" s="98"/>
      <c r="H10" s="98"/>
      <c r="I10" s="98"/>
    </row>
    <row r="12" spans="2:9" ht="15" customHeight="1" x14ac:dyDescent="0.25">
      <c r="B12" s="40" t="s">
        <v>5</v>
      </c>
      <c r="C12" s="85" t="s">
        <v>40</v>
      </c>
      <c r="D12" s="85"/>
      <c r="E12" s="85"/>
      <c r="F12" s="85"/>
      <c r="G12" s="40" t="s">
        <v>6</v>
      </c>
      <c r="H12" s="99">
        <v>82150171</v>
      </c>
      <c r="I12" s="99"/>
    </row>
    <row r="13" spans="2:9" ht="15" customHeight="1" x14ac:dyDescent="0.25">
      <c r="B13" s="40" t="s">
        <v>5</v>
      </c>
      <c r="C13" s="85" t="s">
        <v>41</v>
      </c>
      <c r="D13" s="85"/>
      <c r="E13" s="85"/>
      <c r="F13" s="85"/>
      <c r="G13" s="40" t="s">
        <v>6</v>
      </c>
      <c r="H13" s="99">
        <v>82150205</v>
      </c>
      <c r="I13" s="99"/>
    </row>
    <row r="14" spans="2:9" ht="15" customHeight="1" x14ac:dyDescent="0.25">
      <c r="B14" s="40" t="s">
        <v>5</v>
      </c>
      <c r="C14" s="85" t="s">
        <v>42</v>
      </c>
      <c r="D14" s="85"/>
      <c r="E14" s="85"/>
      <c r="F14" s="85"/>
      <c r="G14" s="40" t="s">
        <v>6</v>
      </c>
      <c r="H14" s="99">
        <v>82150320</v>
      </c>
      <c r="I14" s="99"/>
    </row>
    <row r="15" spans="2:9" x14ac:dyDescent="0.25">
      <c r="C15" s="28"/>
      <c r="D15" s="28"/>
      <c r="E15" s="28"/>
      <c r="F15" s="28"/>
    </row>
    <row r="16" spans="2:9" x14ac:dyDescent="0.25">
      <c r="B16" s="76" t="s">
        <v>7</v>
      </c>
      <c r="C16" s="76"/>
      <c r="D16" s="76"/>
      <c r="E16" s="76"/>
      <c r="F16" s="76"/>
      <c r="G16" s="76"/>
      <c r="H16" s="76"/>
      <c r="I16" s="76"/>
    </row>
    <row r="17" spans="2:9" ht="6" customHeight="1" thickBot="1" x14ac:dyDescent="0.3"/>
    <row r="18" spans="2:9" ht="15.75" thickBot="1" x14ac:dyDescent="0.3">
      <c r="B18" s="77" t="s">
        <v>8</v>
      </c>
      <c r="C18" s="78"/>
      <c r="D18" s="78"/>
      <c r="E18" s="79" t="s">
        <v>9</v>
      </c>
      <c r="F18" s="80"/>
      <c r="G18" s="78" t="s">
        <v>10</v>
      </c>
      <c r="H18" s="78"/>
      <c r="I18" s="81"/>
    </row>
    <row r="19" spans="2:9" x14ac:dyDescent="0.25">
      <c r="B19" s="62" t="s">
        <v>52</v>
      </c>
      <c r="C19" s="63"/>
      <c r="D19" s="63"/>
      <c r="E19" s="14"/>
      <c r="F19" s="15"/>
      <c r="G19" s="63"/>
      <c r="H19" s="63"/>
      <c r="I19" s="64"/>
    </row>
    <row r="20" spans="2:9" x14ac:dyDescent="0.25">
      <c r="B20" s="62"/>
      <c r="C20" s="63"/>
      <c r="D20" s="63"/>
      <c r="E20" s="8"/>
      <c r="F20" s="9" t="s">
        <v>11</v>
      </c>
      <c r="G20" s="63"/>
      <c r="H20" s="63"/>
      <c r="I20" s="64"/>
    </row>
    <row r="21" spans="2:9" x14ac:dyDescent="0.25">
      <c r="B21" s="62"/>
      <c r="C21" s="63"/>
      <c r="D21" s="63"/>
      <c r="E21" s="8"/>
      <c r="F21" s="9" t="s">
        <v>12</v>
      </c>
      <c r="G21" s="63"/>
      <c r="H21" s="63"/>
      <c r="I21" s="64"/>
    </row>
    <row r="22" spans="2:9" x14ac:dyDescent="0.25">
      <c r="B22" s="62"/>
      <c r="C22" s="63"/>
      <c r="D22" s="63"/>
      <c r="E22" s="8"/>
      <c r="F22" s="9" t="s">
        <v>13</v>
      </c>
      <c r="G22" s="63"/>
      <c r="H22" s="63"/>
      <c r="I22" s="64"/>
    </row>
    <row r="23" spans="2:9" x14ac:dyDescent="0.25">
      <c r="B23" s="91"/>
      <c r="C23" s="92"/>
      <c r="D23" s="92"/>
      <c r="E23" s="10"/>
      <c r="F23" s="11"/>
      <c r="G23" s="92"/>
      <c r="H23" s="92"/>
      <c r="I23" s="93"/>
    </row>
    <row r="24" spans="2:9" x14ac:dyDescent="0.25">
      <c r="B24" s="94" t="s">
        <v>44</v>
      </c>
      <c r="C24" s="95"/>
      <c r="D24" s="95"/>
      <c r="E24" s="12"/>
      <c r="F24" s="13"/>
      <c r="G24" s="95"/>
      <c r="H24" s="95"/>
      <c r="I24" s="96"/>
    </row>
    <row r="25" spans="2:9" x14ac:dyDescent="0.25">
      <c r="B25" s="62"/>
      <c r="C25" s="63"/>
      <c r="D25" s="63"/>
      <c r="E25" s="8"/>
      <c r="F25" s="9" t="s">
        <v>11</v>
      </c>
      <c r="G25" s="63"/>
      <c r="H25" s="63"/>
      <c r="I25" s="64"/>
    </row>
    <row r="26" spans="2:9" x14ac:dyDescent="0.25">
      <c r="B26" s="62"/>
      <c r="C26" s="63"/>
      <c r="D26" s="63"/>
      <c r="E26" s="8"/>
      <c r="F26" s="9" t="s">
        <v>12</v>
      </c>
      <c r="G26" s="63"/>
      <c r="H26" s="63"/>
      <c r="I26" s="64"/>
    </row>
    <row r="27" spans="2:9" x14ac:dyDescent="0.25">
      <c r="B27" s="62"/>
      <c r="C27" s="63"/>
      <c r="D27" s="63"/>
      <c r="E27" s="8"/>
      <c r="F27" s="9" t="s">
        <v>13</v>
      </c>
      <c r="G27" s="63"/>
      <c r="H27" s="63"/>
      <c r="I27" s="64"/>
    </row>
    <row r="28" spans="2:9" x14ac:dyDescent="0.25">
      <c r="B28" s="91"/>
      <c r="C28" s="92"/>
      <c r="D28" s="92"/>
      <c r="E28" s="10"/>
      <c r="F28" s="11"/>
      <c r="G28" s="92"/>
      <c r="H28" s="92"/>
      <c r="I28" s="93"/>
    </row>
    <row r="29" spans="2:9" x14ac:dyDescent="0.25">
      <c r="B29" s="62" t="s">
        <v>53</v>
      </c>
      <c r="C29" s="63"/>
      <c r="D29" s="63"/>
      <c r="E29" s="8"/>
      <c r="F29" s="9"/>
      <c r="G29" s="63"/>
      <c r="H29" s="63"/>
      <c r="I29" s="64"/>
    </row>
    <row r="30" spans="2:9" x14ac:dyDescent="0.25">
      <c r="B30" s="62"/>
      <c r="C30" s="63"/>
      <c r="D30" s="63"/>
      <c r="E30" s="8"/>
      <c r="F30" s="9" t="s">
        <v>11</v>
      </c>
      <c r="G30" s="63"/>
      <c r="H30" s="63"/>
      <c r="I30" s="64"/>
    </row>
    <row r="31" spans="2:9" x14ac:dyDescent="0.25">
      <c r="B31" s="62"/>
      <c r="C31" s="63"/>
      <c r="D31" s="63"/>
      <c r="E31" s="8"/>
      <c r="F31" s="9" t="s">
        <v>12</v>
      </c>
      <c r="G31" s="63"/>
      <c r="H31" s="63"/>
      <c r="I31" s="64"/>
    </row>
    <row r="32" spans="2:9" x14ac:dyDescent="0.25">
      <c r="B32" s="62"/>
      <c r="C32" s="63"/>
      <c r="D32" s="63"/>
      <c r="E32" s="8"/>
      <c r="F32" s="9" t="s">
        <v>13</v>
      </c>
      <c r="G32" s="63"/>
      <c r="H32" s="63"/>
      <c r="I32" s="64"/>
    </row>
    <row r="33" spans="2:9" ht="15.75" thickBot="1" x14ac:dyDescent="0.3">
      <c r="B33" s="65"/>
      <c r="C33" s="66"/>
      <c r="D33" s="66"/>
      <c r="E33" s="17"/>
      <c r="F33" s="18"/>
      <c r="G33" s="66"/>
      <c r="H33" s="66"/>
      <c r="I33" s="67"/>
    </row>
    <row r="34" spans="2:9" x14ac:dyDescent="0.25">
      <c r="B34" s="3"/>
      <c r="C34" s="3"/>
      <c r="D34" s="3"/>
      <c r="E34" s="4"/>
      <c r="F34" s="4"/>
      <c r="G34" s="3"/>
      <c r="H34" s="3"/>
      <c r="I34" s="3"/>
    </row>
    <row r="35" spans="2:9" x14ac:dyDescent="0.25">
      <c r="B35" s="76" t="s">
        <v>21</v>
      </c>
      <c r="C35" s="76"/>
      <c r="D35" s="76"/>
      <c r="E35" s="76"/>
      <c r="F35" s="76"/>
      <c r="G35" s="76"/>
      <c r="H35" s="76"/>
      <c r="I35" s="76"/>
    </row>
    <row r="36" spans="2:9" ht="6" customHeight="1" thickBot="1" x14ac:dyDescent="0.3">
      <c r="B36" s="16"/>
      <c r="C36" s="16"/>
      <c r="D36" s="16"/>
      <c r="E36" s="16"/>
      <c r="F36" s="16"/>
      <c r="G36" s="16"/>
      <c r="H36" s="16"/>
      <c r="I36" s="16"/>
    </row>
    <row r="37" spans="2:9" ht="15.75" thickBot="1" x14ac:dyDescent="0.3">
      <c r="B37" s="77" t="s">
        <v>19</v>
      </c>
      <c r="C37" s="78"/>
      <c r="D37" s="78"/>
      <c r="E37" s="79" t="s">
        <v>20</v>
      </c>
      <c r="F37" s="80"/>
      <c r="G37" s="78" t="s">
        <v>10</v>
      </c>
      <c r="H37" s="78"/>
      <c r="I37" s="81"/>
    </row>
    <row r="38" spans="2:9" ht="7.5" customHeight="1" x14ac:dyDescent="0.25">
      <c r="B38" s="82" t="s">
        <v>40</v>
      </c>
      <c r="C38" s="83"/>
      <c r="D38" s="83"/>
      <c r="E38" s="14"/>
      <c r="F38" s="15"/>
      <c r="G38" s="83"/>
      <c r="H38" s="83"/>
      <c r="I38" s="86"/>
    </row>
    <row r="39" spans="2:9" x14ac:dyDescent="0.25">
      <c r="B39" s="84"/>
      <c r="C39" s="85"/>
      <c r="D39" s="85"/>
      <c r="E39" s="8"/>
      <c r="F39" s="9" t="s">
        <v>14</v>
      </c>
      <c r="G39" s="85"/>
      <c r="H39" s="85"/>
      <c r="I39" s="87"/>
    </row>
    <row r="40" spans="2:9" x14ac:dyDescent="0.25">
      <c r="B40" s="84"/>
      <c r="C40" s="85"/>
      <c r="D40" s="85"/>
      <c r="E40" s="8"/>
      <c r="F40" s="9" t="s">
        <v>15</v>
      </c>
      <c r="G40" s="85"/>
      <c r="H40" s="85"/>
      <c r="I40" s="87"/>
    </row>
    <row r="41" spans="2:9" x14ac:dyDescent="0.25">
      <c r="B41" s="84"/>
      <c r="C41" s="85"/>
      <c r="D41" s="85"/>
      <c r="E41" s="8"/>
      <c r="F41" s="9" t="s">
        <v>16</v>
      </c>
      <c r="G41" s="85"/>
      <c r="H41" s="85"/>
      <c r="I41" s="87"/>
    </row>
    <row r="42" spans="2:9" x14ac:dyDescent="0.25">
      <c r="B42" s="84"/>
      <c r="C42" s="85"/>
      <c r="D42" s="85"/>
      <c r="E42" s="8"/>
      <c r="F42" s="9" t="s">
        <v>17</v>
      </c>
      <c r="G42" s="85"/>
      <c r="H42" s="85"/>
      <c r="I42" s="87"/>
    </row>
    <row r="43" spans="2:9" ht="7.5" customHeight="1" x14ac:dyDescent="0.25">
      <c r="B43" s="84"/>
      <c r="C43" s="85"/>
      <c r="D43" s="85"/>
      <c r="E43" s="10"/>
      <c r="F43" s="11"/>
      <c r="G43" s="85"/>
      <c r="H43" s="85"/>
      <c r="I43" s="87"/>
    </row>
    <row r="44" spans="2:9" ht="7.5" customHeight="1" x14ac:dyDescent="0.25">
      <c r="B44" s="84" t="s">
        <v>41</v>
      </c>
      <c r="C44" s="85"/>
      <c r="D44" s="85"/>
      <c r="E44" s="6"/>
      <c r="F44" s="7"/>
      <c r="G44" s="85"/>
      <c r="H44" s="85"/>
      <c r="I44" s="87"/>
    </row>
    <row r="45" spans="2:9" x14ac:dyDescent="0.25">
      <c r="B45" s="84"/>
      <c r="C45" s="85"/>
      <c r="D45" s="85"/>
      <c r="E45" s="8"/>
      <c r="F45" s="9" t="s">
        <v>14</v>
      </c>
      <c r="G45" s="85"/>
      <c r="H45" s="85"/>
      <c r="I45" s="87"/>
    </row>
    <row r="46" spans="2:9" x14ac:dyDescent="0.25">
      <c r="B46" s="84"/>
      <c r="C46" s="85"/>
      <c r="D46" s="85"/>
      <c r="E46" s="8"/>
      <c r="F46" s="9" t="s">
        <v>15</v>
      </c>
      <c r="G46" s="85"/>
      <c r="H46" s="85"/>
      <c r="I46" s="87"/>
    </row>
    <row r="47" spans="2:9" x14ac:dyDescent="0.25">
      <c r="B47" s="84"/>
      <c r="C47" s="85"/>
      <c r="D47" s="85"/>
      <c r="E47" s="8"/>
      <c r="F47" s="9" t="s">
        <v>16</v>
      </c>
      <c r="G47" s="85"/>
      <c r="H47" s="85"/>
      <c r="I47" s="87"/>
    </row>
    <row r="48" spans="2:9" x14ac:dyDescent="0.25">
      <c r="B48" s="84"/>
      <c r="C48" s="85"/>
      <c r="D48" s="85"/>
      <c r="E48" s="8"/>
      <c r="F48" s="9" t="s">
        <v>17</v>
      </c>
      <c r="G48" s="85"/>
      <c r="H48" s="85"/>
      <c r="I48" s="87"/>
    </row>
    <row r="49" spans="2:9" ht="7.5" customHeight="1" x14ac:dyDescent="0.25">
      <c r="B49" s="84"/>
      <c r="C49" s="85"/>
      <c r="D49" s="85"/>
      <c r="E49" s="10"/>
      <c r="F49" s="11"/>
      <c r="G49" s="85"/>
      <c r="H49" s="85"/>
      <c r="I49" s="87"/>
    </row>
    <row r="50" spans="2:9" ht="7.5" customHeight="1" x14ac:dyDescent="0.25">
      <c r="B50" s="84" t="s">
        <v>45</v>
      </c>
      <c r="C50" s="85"/>
      <c r="D50" s="85"/>
      <c r="E50" s="6"/>
      <c r="F50" s="7"/>
      <c r="G50" s="85"/>
      <c r="H50" s="85"/>
      <c r="I50" s="87"/>
    </row>
    <row r="51" spans="2:9" x14ac:dyDescent="0.25">
      <c r="B51" s="84"/>
      <c r="C51" s="85"/>
      <c r="D51" s="85"/>
      <c r="E51" s="8"/>
      <c r="F51" s="9" t="s">
        <v>14</v>
      </c>
      <c r="G51" s="85"/>
      <c r="H51" s="85"/>
      <c r="I51" s="87"/>
    </row>
    <row r="52" spans="2:9" x14ac:dyDescent="0.25">
      <c r="B52" s="84"/>
      <c r="C52" s="85"/>
      <c r="D52" s="85"/>
      <c r="E52" s="8"/>
      <c r="F52" s="9" t="s">
        <v>15</v>
      </c>
      <c r="G52" s="85"/>
      <c r="H52" s="85"/>
      <c r="I52" s="87"/>
    </row>
    <row r="53" spans="2:9" x14ac:dyDescent="0.25">
      <c r="B53" s="84"/>
      <c r="C53" s="85"/>
      <c r="D53" s="85"/>
      <c r="E53" s="8"/>
      <c r="F53" s="9" t="s">
        <v>16</v>
      </c>
      <c r="G53" s="85"/>
      <c r="H53" s="85"/>
      <c r="I53" s="87"/>
    </row>
    <row r="54" spans="2:9" x14ac:dyDescent="0.25">
      <c r="B54" s="84"/>
      <c r="C54" s="85"/>
      <c r="D54" s="85"/>
      <c r="E54" s="8"/>
      <c r="F54" s="9" t="s">
        <v>17</v>
      </c>
      <c r="G54" s="85"/>
      <c r="H54" s="85"/>
      <c r="I54" s="87"/>
    </row>
    <row r="55" spans="2:9" ht="7.5" customHeight="1" x14ac:dyDescent="0.25">
      <c r="B55" s="84"/>
      <c r="C55" s="85"/>
      <c r="D55" s="85"/>
      <c r="E55" s="10"/>
      <c r="F55" s="11"/>
      <c r="G55" s="85"/>
      <c r="H55" s="85"/>
      <c r="I55" s="87"/>
    </row>
    <row r="56" spans="2:9" ht="7.5" customHeight="1" x14ac:dyDescent="0.25">
      <c r="B56" s="84"/>
      <c r="C56" s="85"/>
      <c r="D56" s="85"/>
      <c r="E56" s="6"/>
      <c r="F56" s="7"/>
      <c r="G56" s="85"/>
      <c r="H56" s="85"/>
      <c r="I56" s="87"/>
    </row>
    <row r="57" spans="2:9" x14ac:dyDescent="0.25">
      <c r="B57" s="84"/>
      <c r="C57" s="85"/>
      <c r="D57" s="85"/>
      <c r="E57" s="8"/>
      <c r="F57" s="9" t="s">
        <v>14</v>
      </c>
      <c r="G57" s="85"/>
      <c r="H57" s="85"/>
      <c r="I57" s="87"/>
    </row>
    <row r="58" spans="2:9" x14ac:dyDescent="0.25">
      <c r="B58" s="84"/>
      <c r="C58" s="85"/>
      <c r="D58" s="85"/>
      <c r="E58" s="8"/>
      <c r="F58" s="9" t="s">
        <v>15</v>
      </c>
      <c r="G58" s="85"/>
      <c r="H58" s="85"/>
      <c r="I58" s="87"/>
    </row>
    <row r="59" spans="2:9" x14ac:dyDescent="0.25">
      <c r="B59" s="84"/>
      <c r="C59" s="85"/>
      <c r="D59" s="85"/>
      <c r="E59" s="8"/>
      <c r="F59" s="9" t="s">
        <v>16</v>
      </c>
      <c r="G59" s="85"/>
      <c r="H59" s="85"/>
      <c r="I59" s="87"/>
    </row>
    <row r="60" spans="2:9" x14ac:dyDescent="0.25">
      <c r="B60" s="84"/>
      <c r="C60" s="85"/>
      <c r="D60" s="85"/>
      <c r="E60" s="8"/>
      <c r="F60" s="9" t="s">
        <v>17</v>
      </c>
      <c r="G60" s="85"/>
      <c r="H60" s="85"/>
      <c r="I60" s="87"/>
    </row>
    <row r="61" spans="2:9" ht="8.25" customHeight="1" thickBot="1" x14ac:dyDescent="0.3">
      <c r="B61" s="88"/>
      <c r="C61" s="89"/>
      <c r="D61" s="89"/>
      <c r="E61" s="17"/>
      <c r="F61" s="18"/>
      <c r="G61" s="89"/>
      <c r="H61" s="89"/>
      <c r="I61" s="90"/>
    </row>
    <row r="63" spans="2:9" x14ac:dyDescent="0.25">
      <c r="B63" s="76" t="s">
        <v>18</v>
      </c>
      <c r="C63" s="76"/>
      <c r="D63" s="76"/>
      <c r="E63" s="76"/>
      <c r="F63" s="76"/>
      <c r="G63" s="76"/>
      <c r="H63" s="76"/>
      <c r="I63" s="76"/>
    </row>
    <row r="64" spans="2:9" ht="6" customHeight="1" thickBot="1" x14ac:dyDescent="0.3"/>
    <row r="65" spans="2:9" x14ac:dyDescent="0.25">
      <c r="B65" s="69" t="s">
        <v>22</v>
      </c>
      <c r="C65" s="70"/>
      <c r="D65" s="70"/>
      <c r="E65" s="70"/>
      <c r="F65" s="70"/>
      <c r="G65" s="73" t="s">
        <v>23</v>
      </c>
      <c r="H65" s="73"/>
      <c r="I65" s="74"/>
    </row>
    <row r="66" spans="2:9" ht="15.75" thickBot="1" x14ac:dyDescent="0.3">
      <c r="B66" s="71"/>
      <c r="C66" s="72"/>
      <c r="D66" s="72"/>
      <c r="E66" s="72"/>
      <c r="F66" s="72"/>
      <c r="G66" s="75" t="s">
        <v>24</v>
      </c>
      <c r="H66" s="75"/>
      <c r="I66" s="24" t="s">
        <v>25</v>
      </c>
    </row>
    <row r="67" spans="2:9" ht="30" customHeight="1" x14ac:dyDescent="0.25">
      <c r="B67" s="49" t="s">
        <v>51</v>
      </c>
      <c r="C67" s="50"/>
      <c r="D67" s="50"/>
      <c r="E67" s="50"/>
      <c r="F67" s="51"/>
      <c r="G67" s="44" t="s">
        <v>34</v>
      </c>
      <c r="H67" s="41"/>
      <c r="I67" s="37" t="s">
        <v>34</v>
      </c>
    </row>
    <row r="68" spans="2:9" ht="30" customHeight="1" x14ac:dyDescent="0.25">
      <c r="B68" s="52" t="s">
        <v>48</v>
      </c>
      <c r="C68" s="53"/>
      <c r="D68" s="53"/>
      <c r="E68" s="53"/>
      <c r="F68" s="54"/>
      <c r="G68" s="45" t="s">
        <v>34</v>
      </c>
      <c r="H68" s="42"/>
      <c r="I68" s="38" t="s">
        <v>34</v>
      </c>
    </row>
    <row r="69" spans="2:9" ht="30" customHeight="1" x14ac:dyDescent="0.25">
      <c r="B69" s="52" t="s">
        <v>49</v>
      </c>
      <c r="C69" s="53"/>
      <c r="D69" s="53"/>
      <c r="E69" s="53"/>
      <c r="F69" s="54"/>
      <c r="G69" s="45" t="s">
        <v>34</v>
      </c>
      <c r="H69" s="42"/>
      <c r="I69" s="38" t="s">
        <v>34</v>
      </c>
    </row>
    <row r="70" spans="2:9" ht="30" customHeight="1" thickBot="1" x14ac:dyDescent="0.3">
      <c r="B70" s="55" t="s">
        <v>50</v>
      </c>
      <c r="C70" s="56"/>
      <c r="D70" s="56"/>
      <c r="E70" s="56"/>
      <c r="F70" s="57"/>
      <c r="G70" s="46" t="s">
        <v>34</v>
      </c>
      <c r="H70" s="43"/>
      <c r="I70" s="39" t="s">
        <v>34</v>
      </c>
    </row>
    <row r="72" spans="2:9" x14ac:dyDescent="0.25">
      <c r="B72" s="58" t="s">
        <v>26</v>
      </c>
      <c r="C72" s="58"/>
      <c r="D72" s="58"/>
      <c r="E72" s="58"/>
      <c r="F72" s="58"/>
      <c r="G72" s="58"/>
      <c r="H72" s="58"/>
      <c r="I72" s="58"/>
    </row>
    <row r="73" spans="2:9" ht="6" customHeight="1" thickBot="1" x14ac:dyDescent="0.3"/>
    <row r="74" spans="2:9" x14ac:dyDescent="0.25">
      <c r="B74" s="59" t="s">
        <v>54</v>
      </c>
      <c r="C74" s="60"/>
      <c r="D74" s="60"/>
      <c r="E74" s="60"/>
      <c r="F74" s="60"/>
      <c r="G74" s="60"/>
      <c r="H74" s="60"/>
      <c r="I74" s="61"/>
    </row>
    <row r="75" spans="2:9" x14ac:dyDescent="0.25">
      <c r="B75" s="62"/>
      <c r="C75" s="63"/>
      <c r="D75" s="63"/>
      <c r="E75" s="63"/>
      <c r="F75" s="63"/>
      <c r="G75" s="63"/>
      <c r="H75" s="63"/>
      <c r="I75" s="64"/>
    </row>
    <row r="76" spans="2:9" x14ac:dyDescent="0.25">
      <c r="B76" s="62"/>
      <c r="C76" s="63"/>
      <c r="D76" s="63"/>
      <c r="E76" s="63"/>
      <c r="F76" s="63"/>
      <c r="G76" s="63"/>
      <c r="H76" s="63"/>
      <c r="I76" s="64"/>
    </row>
    <row r="77" spans="2:9" ht="15.75" thickBot="1" x14ac:dyDescent="0.3">
      <c r="B77" s="65"/>
      <c r="C77" s="66"/>
      <c r="D77" s="66"/>
      <c r="E77" s="66"/>
      <c r="F77" s="66"/>
      <c r="G77" s="66"/>
      <c r="H77" s="66"/>
      <c r="I77" s="67"/>
    </row>
    <row r="79" spans="2:9" x14ac:dyDescent="0.25">
      <c r="G79" s="68" t="s">
        <v>27</v>
      </c>
      <c r="H79" s="68"/>
      <c r="I79" s="5" t="s">
        <v>29</v>
      </c>
    </row>
    <row r="81" spans="2:10" x14ac:dyDescent="0.25">
      <c r="B81" s="5"/>
      <c r="C81" s="5"/>
      <c r="D81" s="5"/>
      <c r="F81" s="5"/>
      <c r="G81" s="5"/>
      <c r="H81" s="5"/>
      <c r="I81" s="5"/>
    </row>
    <row r="82" spans="2:10" x14ac:dyDescent="0.25">
      <c r="B82" s="47" t="str">
        <f>IF(D10="","Assinatura do(a) Orientador(a)",D10)</f>
        <v>Eduardo Savino Gomes</v>
      </c>
      <c r="C82" s="47"/>
      <c r="D82" s="47"/>
      <c r="F82" s="48" t="s">
        <v>28</v>
      </c>
      <c r="G82" s="48"/>
      <c r="H82" s="48"/>
      <c r="I82" s="48"/>
    </row>
    <row r="84" spans="2:10" ht="15.75" x14ac:dyDescent="0.3">
      <c r="J84" s="23" t="s">
        <v>30</v>
      </c>
    </row>
  </sheetData>
  <protectedRanges>
    <protectedRange sqref="C8:I9 D10:I10 B19:D33 G19:I33 B67:I70 B74:I77 B38:D61 G38:I61" name="Intervalo1"/>
  </protectedRanges>
  <mergeCells count="46">
    <mergeCell ref="B18:D18"/>
    <mergeCell ref="E18:F18"/>
    <mergeCell ref="G18:I18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H14:I14"/>
    <mergeCell ref="B16:I16"/>
    <mergeCell ref="B19:D23"/>
    <mergeCell ref="G19:I23"/>
    <mergeCell ref="B24:D28"/>
    <mergeCell ref="G24:I28"/>
    <mergeCell ref="B29:D33"/>
    <mergeCell ref="G29:I33"/>
    <mergeCell ref="B65:F66"/>
    <mergeCell ref="G65:I65"/>
    <mergeCell ref="G66:H66"/>
    <mergeCell ref="B35:I35"/>
    <mergeCell ref="B37:D37"/>
    <mergeCell ref="E37:F37"/>
    <mergeCell ref="G37:I37"/>
    <mergeCell ref="B38:D43"/>
    <mergeCell ref="G38:I43"/>
    <mergeCell ref="B50:D55"/>
    <mergeCell ref="G50:I55"/>
    <mergeCell ref="B56:D61"/>
    <mergeCell ref="G56:I61"/>
    <mergeCell ref="B63:I63"/>
    <mergeCell ref="B44:D49"/>
    <mergeCell ref="G44:I49"/>
    <mergeCell ref="B82:D82"/>
    <mergeCell ref="F82:I82"/>
    <mergeCell ref="B67:F67"/>
    <mergeCell ref="B68:F68"/>
    <mergeCell ref="B69:F69"/>
    <mergeCell ref="B70:F70"/>
    <mergeCell ref="B72:I72"/>
    <mergeCell ref="B74:I77"/>
    <mergeCell ref="G79:H79"/>
  </mergeCells>
  <conditionalFormatting sqref="B82:D82">
    <cfRule type="expression" priority="2">
      <formula>D10</formula>
    </cfRule>
  </conditionalFormatting>
  <conditionalFormatting sqref="B12:I13 B14:H14">
    <cfRule type="cellIs" dxfId="3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1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123825</xdr:rowOff>
                  </from>
                  <to>
                    <xdr:col>4</xdr:col>
                    <xdr:colOff>285750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161925</xdr:rowOff>
                  </from>
                  <to>
                    <xdr:col>5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152400</xdr:rowOff>
                  </from>
                  <to>
                    <xdr:col>4</xdr:col>
                    <xdr:colOff>285750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114300</xdr:rowOff>
                  </from>
                  <to>
                    <xdr:col>4</xdr:col>
                    <xdr:colOff>285750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29</xdr:row>
                    <xdr:rowOff>142875</xdr:rowOff>
                  </from>
                  <to>
                    <xdr:col>5</xdr:col>
                    <xdr:colOff>19050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0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142875</xdr:rowOff>
                  </from>
                  <to>
                    <xdr:col>4</xdr:col>
                    <xdr:colOff>285750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152400</xdr:rowOff>
                  </from>
                  <to>
                    <xdr:col>5</xdr:col>
                    <xdr:colOff>9525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142875</xdr:rowOff>
                  </from>
                  <to>
                    <xdr:col>4</xdr:col>
                    <xdr:colOff>285750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37</xdr:row>
                    <xdr:rowOff>38100</xdr:rowOff>
                  </from>
                  <to>
                    <xdr:col>4</xdr:col>
                    <xdr:colOff>285750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152400</xdr:rowOff>
                  </from>
                  <to>
                    <xdr:col>5</xdr:col>
                    <xdr:colOff>9525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142875</xdr:rowOff>
                  </from>
                  <to>
                    <xdr:col>4</xdr:col>
                    <xdr:colOff>285750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152400</xdr:rowOff>
                  </from>
                  <to>
                    <xdr:col>4</xdr:col>
                    <xdr:colOff>285750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47625</xdr:rowOff>
                  </from>
                  <to>
                    <xdr:col>4</xdr:col>
                    <xdr:colOff>285750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152400</xdr:rowOff>
                  </from>
                  <to>
                    <xdr:col>5</xdr:col>
                    <xdr:colOff>9525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142875</xdr:rowOff>
                  </from>
                  <to>
                    <xdr:col>4</xdr:col>
                    <xdr:colOff>285750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152400</xdr:rowOff>
                  </from>
                  <to>
                    <xdr:col>4</xdr:col>
                    <xdr:colOff>285750</xdr:colOff>
                    <xdr:row>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57150</xdr:rowOff>
                  </from>
                  <to>
                    <xdr:col>4</xdr:col>
                    <xdr:colOff>285750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152400</xdr:rowOff>
                  </from>
                  <to>
                    <xdr:col>5</xdr:col>
                    <xdr:colOff>9525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142875</xdr:rowOff>
                  </from>
                  <to>
                    <xdr:col>4</xdr:col>
                    <xdr:colOff>285750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152400</xdr:rowOff>
                  </from>
                  <to>
                    <xdr:col>4</xdr:col>
                    <xdr:colOff>285750</xdr:colOff>
                    <xdr:row>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47625</xdr:rowOff>
                  </from>
                  <to>
                    <xdr:col>4</xdr:col>
                    <xdr:colOff>285750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152400</xdr:rowOff>
                  </from>
                  <to>
                    <xdr:col>5</xdr:col>
                    <xdr:colOff>9525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142875</xdr:rowOff>
                  </from>
                  <to>
                    <xdr:col>4</xdr:col>
                    <xdr:colOff>285750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152400</xdr:rowOff>
                  </from>
                  <to>
                    <xdr:col>4</xdr:col>
                    <xdr:colOff>285750</xdr:colOff>
                    <xdr:row>48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99"/>
  <sheetViews>
    <sheetView showGridLines="0" view="pageBreakPreview" zoomScaleNormal="70" zoomScaleSheetLayoutView="100" workbookViewId="0">
      <selection activeCell="A44" sqref="A44:XFD49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97" t="s">
        <v>0</v>
      </c>
      <c r="C5" s="97"/>
      <c r="D5" s="97"/>
      <c r="E5" s="97"/>
      <c r="F5" s="97"/>
      <c r="G5" s="97"/>
      <c r="H5" s="97"/>
      <c r="I5" s="97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1</v>
      </c>
      <c r="C7" s="19"/>
      <c r="D7" s="68" t="str">
        <f>Plan1!B6</f>
        <v>Setembro</v>
      </c>
      <c r="E7" s="68"/>
      <c r="F7" s="68"/>
      <c r="G7" s="68"/>
      <c r="H7" s="68"/>
      <c r="I7" s="68"/>
    </row>
    <row r="8" spans="2:9" x14ac:dyDescent="0.25">
      <c r="B8" t="s">
        <v>2</v>
      </c>
      <c r="C8" s="98" t="str">
        <f>'2º Sem - Agosto'!C8:I8</f>
        <v>Otimização de processos e gestão de refeitórios com Machine Learning</v>
      </c>
      <c r="D8" s="98"/>
      <c r="E8" s="98"/>
      <c r="F8" s="98"/>
      <c r="G8" s="98"/>
      <c r="H8" s="98"/>
      <c r="I8" s="98"/>
    </row>
    <row r="9" spans="2:9" x14ac:dyDescent="0.25">
      <c r="B9" t="s">
        <v>3</v>
      </c>
      <c r="C9" s="98" t="str">
        <f>'2º Sem - Agosto'!C9:I9</f>
        <v>Engenharia da Computação</v>
      </c>
      <c r="D9" s="98"/>
      <c r="E9" s="98"/>
      <c r="F9" s="98"/>
      <c r="G9" s="98"/>
      <c r="H9" s="98"/>
      <c r="I9" s="98"/>
    </row>
    <row r="10" spans="2:9" x14ac:dyDescent="0.25">
      <c r="B10" s="2" t="s">
        <v>4</v>
      </c>
      <c r="C10" s="2"/>
      <c r="D10" s="98" t="str">
        <f>'2º Sem - Agosto'!D10:I10</f>
        <v>Eduardo Savino Gomes</v>
      </c>
      <c r="E10" s="98"/>
      <c r="F10" s="98"/>
      <c r="G10" s="98"/>
      <c r="H10" s="98"/>
      <c r="I10" s="98"/>
    </row>
    <row r="12" spans="2:9" ht="15" customHeight="1" x14ac:dyDescent="0.25">
      <c r="B12" s="20" t="s">
        <v>5</v>
      </c>
      <c r="C12" s="95" t="str">
        <f>'2º Sem - Agosto'!C12:F12</f>
        <v>Igor Martins Ferreira</v>
      </c>
      <c r="D12" s="95"/>
      <c r="E12" s="95"/>
      <c r="F12" s="100"/>
      <c r="G12" s="20" t="s">
        <v>6</v>
      </c>
      <c r="H12" s="101"/>
      <c r="I12" s="102"/>
    </row>
    <row r="13" spans="2:9" ht="15" customHeight="1" x14ac:dyDescent="0.25">
      <c r="B13" s="21" t="s">
        <v>5</v>
      </c>
      <c r="C13" s="63" t="str">
        <f>'2º Sem - Agosto'!C13:F13</f>
        <v>Lucas Silva Sousa</v>
      </c>
      <c r="D13" s="63"/>
      <c r="E13" s="63"/>
      <c r="F13" s="103"/>
      <c r="G13" s="21" t="s">
        <v>6</v>
      </c>
      <c r="H13" s="104"/>
      <c r="I13" s="105"/>
    </row>
    <row r="14" spans="2:9" ht="15" customHeight="1" x14ac:dyDescent="0.25">
      <c r="B14" s="22" t="s">
        <v>5</v>
      </c>
      <c r="C14" s="92" t="str">
        <f>'2º Sem - Agosto'!C14:F14</f>
        <v>Renan Dias de Oliveira</v>
      </c>
      <c r="D14" s="92"/>
      <c r="E14" s="92"/>
      <c r="F14" s="106"/>
      <c r="G14" s="22" t="s">
        <v>6</v>
      </c>
      <c r="H14" s="107"/>
      <c r="I14" s="108"/>
    </row>
    <row r="16" spans="2:9" x14ac:dyDescent="0.25">
      <c r="B16" s="76" t="s">
        <v>7</v>
      </c>
      <c r="C16" s="76"/>
      <c r="D16" s="76"/>
      <c r="E16" s="76"/>
      <c r="F16" s="76"/>
      <c r="G16" s="76"/>
      <c r="H16" s="76"/>
      <c r="I16" s="76"/>
    </row>
    <row r="17" spans="2:9" ht="6" customHeight="1" thickBot="1" x14ac:dyDescent="0.3"/>
    <row r="18" spans="2:9" ht="15.75" thickBot="1" x14ac:dyDescent="0.3">
      <c r="B18" s="77" t="s">
        <v>8</v>
      </c>
      <c r="C18" s="78"/>
      <c r="D18" s="78"/>
      <c r="E18" s="79" t="s">
        <v>9</v>
      </c>
      <c r="F18" s="80"/>
      <c r="G18" s="78" t="s">
        <v>10</v>
      </c>
      <c r="H18" s="78"/>
      <c r="I18" s="81"/>
    </row>
    <row r="19" spans="2:9" x14ac:dyDescent="0.25">
      <c r="B19" s="62"/>
      <c r="C19" s="63"/>
      <c r="D19" s="63"/>
      <c r="E19" s="14"/>
      <c r="F19" s="15"/>
      <c r="G19" s="63"/>
      <c r="H19" s="63"/>
      <c r="I19" s="64"/>
    </row>
    <row r="20" spans="2:9" x14ac:dyDescent="0.25">
      <c r="B20" s="62"/>
      <c r="C20" s="63"/>
      <c r="D20" s="63"/>
      <c r="E20" s="8"/>
      <c r="F20" s="9" t="s">
        <v>11</v>
      </c>
      <c r="G20" s="63"/>
      <c r="H20" s="63"/>
      <c r="I20" s="64"/>
    </row>
    <row r="21" spans="2:9" x14ac:dyDescent="0.25">
      <c r="B21" s="62"/>
      <c r="C21" s="63"/>
      <c r="D21" s="63"/>
      <c r="E21" s="8"/>
      <c r="F21" s="9" t="s">
        <v>12</v>
      </c>
      <c r="G21" s="63"/>
      <c r="H21" s="63"/>
      <c r="I21" s="64"/>
    </row>
    <row r="22" spans="2:9" x14ac:dyDescent="0.25">
      <c r="B22" s="62"/>
      <c r="C22" s="63"/>
      <c r="D22" s="63"/>
      <c r="E22" s="8"/>
      <c r="F22" s="9" t="s">
        <v>13</v>
      </c>
      <c r="G22" s="63"/>
      <c r="H22" s="63"/>
      <c r="I22" s="64"/>
    </row>
    <row r="23" spans="2:9" x14ac:dyDescent="0.25">
      <c r="B23" s="91"/>
      <c r="C23" s="92"/>
      <c r="D23" s="92"/>
      <c r="E23" s="10"/>
      <c r="F23" s="11"/>
      <c r="G23" s="92"/>
      <c r="H23" s="92"/>
      <c r="I23" s="93"/>
    </row>
    <row r="24" spans="2:9" x14ac:dyDescent="0.25">
      <c r="B24" s="94"/>
      <c r="C24" s="95"/>
      <c r="D24" s="95"/>
      <c r="E24" s="12"/>
      <c r="F24" s="13"/>
      <c r="G24" s="95"/>
      <c r="H24" s="95"/>
      <c r="I24" s="96"/>
    </row>
    <row r="25" spans="2:9" x14ac:dyDescent="0.25">
      <c r="B25" s="62"/>
      <c r="C25" s="63"/>
      <c r="D25" s="63"/>
      <c r="E25" s="8"/>
      <c r="F25" s="9" t="s">
        <v>11</v>
      </c>
      <c r="G25" s="63"/>
      <c r="H25" s="63"/>
      <c r="I25" s="64"/>
    </row>
    <row r="26" spans="2:9" x14ac:dyDescent="0.25">
      <c r="B26" s="62"/>
      <c r="C26" s="63"/>
      <c r="D26" s="63"/>
      <c r="E26" s="8"/>
      <c r="F26" s="9" t="s">
        <v>12</v>
      </c>
      <c r="G26" s="63"/>
      <c r="H26" s="63"/>
      <c r="I26" s="64"/>
    </row>
    <row r="27" spans="2:9" x14ac:dyDescent="0.25">
      <c r="B27" s="62"/>
      <c r="C27" s="63"/>
      <c r="D27" s="63"/>
      <c r="E27" s="8"/>
      <c r="F27" s="9" t="s">
        <v>13</v>
      </c>
      <c r="G27" s="63"/>
      <c r="H27" s="63"/>
      <c r="I27" s="64"/>
    </row>
    <row r="28" spans="2:9" x14ac:dyDescent="0.25">
      <c r="B28" s="91"/>
      <c r="C28" s="92"/>
      <c r="D28" s="92"/>
      <c r="E28" s="10"/>
      <c r="F28" s="11"/>
      <c r="G28" s="92"/>
      <c r="H28" s="92"/>
      <c r="I28" s="93"/>
    </row>
    <row r="29" spans="2:9" x14ac:dyDescent="0.25">
      <c r="B29" s="62"/>
      <c r="C29" s="63"/>
      <c r="D29" s="63"/>
      <c r="E29" s="8"/>
      <c r="F29" s="9"/>
      <c r="G29" s="63"/>
      <c r="H29" s="63"/>
      <c r="I29" s="64"/>
    </row>
    <row r="30" spans="2:9" x14ac:dyDescent="0.25">
      <c r="B30" s="62"/>
      <c r="C30" s="63"/>
      <c r="D30" s="63"/>
      <c r="E30" s="8"/>
      <c r="F30" s="9" t="s">
        <v>11</v>
      </c>
      <c r="G30" s="63"/>
      <c r="H30" s="63"/>
      <c r="I30" s="64"/>
    </row>
    <row r="31" spans="2:9" x14ac:dyDescent="0.25">
      <c r="B31" s="62"/>
      <c r="C31" s="63"/>
      <c r="D31" s="63"/>
      <c r="E31" s="8"/>
      <c r="F31" s="9" t="s">
        <v>12</v>
      </c>
      <c r="G31" s="63"/>
      <c r="H31" s="63"/>
      <c r="I31" s="64"/>
    </row>
    <row r="32" spans="2:9" x14ac:dyDescent="0.25">
      <c r="B32" s="62"/>
      <c r="C32" s="63"/>
      <c r="D32" s="63"/>
      <c r="E32" s="8"/>
      <c r="F32" s="9" t="s">
        <v>13</v>
      </c>
      <c r="G32" s="63"/>
      <c r="H32" s="63"/>
      <c r="I32" s="64"/>
    </row>
    <row r="33" spans="2:9" ht="15.75" thickBot="1" x14ac:dyDescent="0.3">
      <c r="B33" s="65"/>
      <c r="C33" s="66"/>
      <c r="D33" s="66"/>
      <c r="E33" s="17"/>
      <c r="F33" s="18"/>
      <c r="G33" s="66"/>
      <c r="H33" s="66"/>
      <c r="I33" s="67"/>
    </row>
    <row r="34" spans="2:9" x14ac:dyDescent="0.25">
      <c r="B34" s="3"/>
      <c r="C34" s="3"/>
      <c r="D34" s="3"/>
      <c r="E34" s="4"/>
      <c r="F34" s="4"/>
      <c r="G34" s="3"/>
      <c r="H34" s="3"/>
      <c r="I34" s="3"/>
    </row>
    <row r="35" spans="2:9" x14ac:dyDescent="0.25">
      <c r="B35" s="76" t="s">
        <v>21</v>
      </c>
      <c r="C35" s="76"/>
      <c r="D35" s="76"/>
      <c r="E35" s="76"/>
      <c r="F35" s="76"/>
      <c r="G35" s="76"/>
      <c r="H35" s="76"/>
      <c r="I35" s="76"/>
    </row>
    <row r="36" spans="2:9" ht="6" customHeight="1" thickBot="1" x14ac:dyDescent="0.3">
      <c r="B36" s="16"/>
      <c r="C36" s="16"/>
      <c r="D36" s="16"/>
      <c r="E36" s="16"/>
      <c r="F36" s="16"/>
      <c r="G36" s="16"/>
      <c r="H36" s="16"/>
      <c r="I36" s="16"/>
    </row>
    <row r="37" spans="2:9" ht="15.75" thickBot="1" x14ac:dyDescent="0.3">
      <c r="B37" s="77" t="s">
        <v>19</v>
      </c>
      <c r="C37" s="78"/>
      <c r="D37" s="78"/>
      <c r="E37" s="79" t="s">
        <v>20</v>
      </c>
      <c r="F37" s="80"/>
      <c r="G37" s="78" t="s">
        <v>10</v>
      </c>
      <c r="H37" s="78"/>
      <c r="I37" s="81"/>
    </row>
    <row r="38" spans="2:9" ht="7.5" customHeight="1" x14ac:dyDescent="0.25">
      <c r="B38" s="82"/>
      <c r="C38" s="83"/>
      <c r="D38" s="83"/>
      <c r="E38" s="14"/>
      <c r="F38" s="15"/>
      <c r="G38" s="83"/>
      <c r="H38" s="83"/>
      <c r="I38" s="86"/>
    </row>
    <row r="39" spans="2:9" x14ac:dyDescent="0.25">
      <c r="B39" s="84"/>
      <c r="C39" s="85"/>
      <c r="D39" s="85"/>
      <c r="E39" s="8"/>
      <c r="F39" s="9" t="s">
        <v>14</v>
      </c>
      <c r="G39" s="85"/>
      <c r="H39" s="85"/>
      <c r="I39" s="87"/>
    </row>
    <row r="40" spans="2:9" x14ac:dyDescent="0.25">
      <c r="B40" s="84"/>
      <c r="C40" s="85"/>
      <c r="D40" s="85"/>
      <c r="E40" s="8"/>
      <c r="F40" s="9" t="s">
        <v>15</v>
      </c>
      <c r="G40" s="85"/>
      <c r="H40" s="85"/>
      <c r="I40" s="87"/>
    </row>
    <row r="41" spans="2:9" x14ac:dyDescent="0.25">
      <c r="B41" s="84"/>
      <c r="C41" s="85"/>
      <c r="D41" s="85"/>
      <c r="E41" s="8"/>
      <c r="F41" s="9" t="s">
        <v>16</v>
      </c>
      <c r="G41" s="85"/>
      <c r="H41" s="85"/>
      <c r="I41" s="87"/>
    </row>
    <row r="42" spans="2:9" x14ac:dyDescent="0.25">
      <c r="B42" s="84"/>
      <c r="C42" s="85"/>
      <c r="D42" s="85"/>
      <c r="E42" s="8"/>
      <c r="F42" s="9" t="s">
        <v>17</v>
      </c>
      <c r="G42" s="85"/>
      <c r="H42" s="85"/>
      <c r="I42" s="87"/>
    </row>
    <row r="43" spans="2:9" ht="7.5" customHeight="1" x14ac:dyDescent="0.25">
      <c r="B43" s="84"/>
      <c r="C43" s="85"/>
      <c r="D43" s="85"/>
      <c r="E43" s="10"/>
      <c r="F43" s="11"/>
      <c r="G43" s="85"/>
      <c r="H43" s="85"/>
      <c r="I43" s="87"/>
    </row>
    <row r="44" spans="2:9" ht="7.5" customHeight="1" x14ac:dyDescent="0.25">
      <c r="B44" s="84"/>
      <c r="C44" s="85"/>
      <c r="D44" s="85"/>
      <c r="E44" s="6"/>
      <c r="F44" s="7"/>
      <c r="G44" s="85"/>
      <c r="H44" s="85"/>
      <c r="I44" s="87"/>
    </row>
    <row r="45" spans="2:9" x14ac:dyDescent="0.25">
      <c r="B45" s="84"/>
      <c r="C45" s="85"/>
      <c r="D45" s="85"/>
      <c r="E45" s="8"/>
      <c r="F45" s="9" t="s">
        <v>14</v>
      </c>
      <c r="G45" s="85"/>
      <c r="H45" s="85"/>
      <c r="I45" s="87"/>
    </row>
    <row r="46" spans="2:9" x14ac:dyDescent="0.25">
      <c r="B46" s="84"/>
      <c r="C46" s="85"/>
      <c r="D46" s="85"/>
      <c r="E46" s="8"/>
      <c r="F46" s="9" t="s">
        <v>15</v>
      </c>
      <c r="G46" s="85"/>
      <c r="H46" s="85"/>
      <c r="I46" s="87"/>
    </row>
    <row r="47" spans="2:9" x14ac:dyDescent="0.25">
      <c r="B47" s="84"/>
      <c r="C47" s="85"/>
      <c r="D47" s="85"/>
      <c r="E47" s="8"/>
      <c r="F47" s="9" t="s">
        <v>16</v>
      </c>
      <c r="G47" s="85"/>
      <c r="H47" s="85"/>
      <c r="I47" s="87"/>
    </row>
    <row r="48" spans="2:9" x14ac:dyDescent="0.25">
      <c r="B48" s="84"/>
      <c r="C48" s="85"/>
      <c r="D48" s="85"/>
      <c r="E48" s="8"/>
      <c r="F48" s="9" t="s">
        <v>17</v>
      </c>
      <c r="G48" s="85"/>
      <c r="H48" s="85"/>
      <c r="I48" s="87"/>
    </row>
    <row r="49" spans="2:9" ht="7.5" customHeight="1" x14ac:dyDescent="0.25">
      <c r="B49" s="84"/>
      <c r="C49" s="85"/>
      <c r="D49" s="85"/>
      <c r="E49" s="10"/>
      <c r="F49" s="11"/>
      <c r="G49" s="85"/>
      <c r="H49" s="85"/>
      <c r="I49" s="87"/>
    </row>
    <row r="50" spans="2:9" ht="7.5" customHeight="1" x14ac:dyDescent="0.25">
      <c r="B50" s="84"/>
      <c r="C50" s="85"/>
      <c r="D50" s="85"/>
      <c r="E50" s="6"/>
      <c r="F50" s="7"/>
      <c r="G50" s="85"/>
      <c r="H50" s="85"/>
      <c r="I50" s="87"/>
    </row>
    <row r="51" spans="2:9" x14ac:dyDescent="0.25">
      <c r="B51" s="84"/>
      <c r="C51" s="85"/>
      <c r="D51" s="85"/>
      <c r="E51" s="8"/>
      <c r="F51" s="9" t="s">
        <v>14</v>
      </c>
      <c r="G51" s="85"/>
      <c r="H51" s="85"/>
      <c r="I51" s="87"/>
    </row>
    <row r="52" spans="2:9" x14ac:dyDescent="0.25">
      <c r="B52" s="84"/>
      <c r="C52" s="85"/>
      <c r="D52" s="85"/>
      <c r="E52" s="8"/>
      <c r="F52" s="9" t="s">
        <v>15</v>
      </c>
      <c r="G52" s="85"/>
      <c r="H52" s="85"/>
      <c r="I52" s="87"/>
    </row>
    <row r="53" spans="2:9" x14ac:dyDescent="0.25">
      <c r="B53" s="84"/>
      <c r="C53" s="85"/>
      <c r="D53" s="85"/>
      <c r="E53" s="8"/>
      <c r="F53" s="9" t="s">
        <v>16</v>
      </c>
      <c r="G53" s="85"/>
      <c r="H53" s="85"/>
      <c r="I53" s="87"/>
    </row>
    <row r="54" spans="2:9" x14ac:dyDescent="0.25">
      <c r="B54" s="84"/>
      <c r="C54" s="85"/>
      <c r="D54" s="85"/>
      <c r="E54" s="8"/>
      <c r="F54" s="9" t="s">
        <v>17</v>
      </c>
      <c r="G54" s="85"/>
      <c r="H54" s="85"/>
      <c r="I54" s="87"/>
    </row>
    <row r="55" spans="2:9" ht="7.5" customHeight="1" x14ac:dyDescent="0.25">
      <c r="B55" s="84"/>
      <c r="C55" s="85"/>
      <c r="D55" s="85"/>
      <c r="E55" s="10"/>
      <c r="F55" s="11"/>
      <c r="G55" s="85"/>
      <c r="H55" s="85"/>
      <c r="I55" s="87"/>
    </row>
    <row r="56" spans="2:9" ht="7.5" customHeight="1" x14ac:dyDescent="0.25">
      <c r="B56" s="84"/>
      <c r="C56" s="85"/>
      <c r="D56" s="85"/>
      <c r="E56" s="6"/>
      <c r="F56" s="7"/>
      <c r="G56" s="85"/>
      <c r="H56" s="85"/>
      <c r="I56" s="87"/>
    </row>
    <row r="57" spans="2:9" x14ac:dyDescent="0.25">
      <c r="B57" s="84"/>
      <c r="C57" s="85"/>
      <c r="D57" s="85"/>
      <c r="E57" s="8"/>
      <c r="F57" s="9" t="s">
        <v>14</v>
      </c>
      <c r="G57" s="85"/>
      <c r="H57" s="85"/>
      <c r="I57" s="87"/>
    </row>
    <row r="58" spans="2:9" x14ac:dyDescent="0.25">
      <c r="B58" s="84"/>
      <c r="C58" s="85"/>
      <c r="D58" s="85"/>
      <c r="E58" s="8"/>
      <c r="F58" s="9" t="s">
        <v>15</v>
      </c>
      <c r="G58" s="85"/>
      <c r="H58" s="85"/>
      <c r="I58" s="87"/>
    </row>
    <row r="59" spans="2:9" x14ac:dyDescent="0.25">
      <c r="B59" s="84"/>
      <c r="C59" s="85"/>
      <c r="D59" s="85"/>
      <c r="E59" s="8"/>
      <c r="F59" s="9" t="s">
        <v>16</v>
      </c>
      <c r="G59" s="85"/>
      <c r="H59" s="85"/>
      <c r="I59" s="87"/>
    </row>
    <row r="60" spans="2:9" x14ac:dyDescent="0.25">
      <c r="B60" s="84"/>
      <c r="C60" s="85"/>
      <c r="D60" s="85"/>
      <c r="E60" s="8"/>
      <c r="F60" s="9" t="s">
        <v>17</v>
      </c>
      <c r="G60" s="85"/>
      <c r="H60" s="85"/>
      <c r="I60" s="87"/>
    </row>
    <row r="61" spans="2:9" ht="8.25" customHeight="1" thickBot="1" x14ac:dyDescent="0.3">
      <c r="B61" s="88"/>
      <c r="C61" s="89"/>
      <c r="D61" s="89"/>
      <c r="E61" s="17"/>
      <c r="F61" s="18"/>
      <c r="G61" s="89"/>
      <c r="H61" s="89"/>
      <c r="I61" s="90"/>
    </row>
    <row r="63" spans="2:9" x14ac:dyDescent="0.25">
      <c r="B63" s="76" t="s">
        <v>18</v>
      </c>
      <c r="C63" s="76"/>
      <c r="D63" s="76"/>
      <c r="E63" s="76"/>
      <c r="F63" s="76"/>
      <c r="G63" s="76"/>
      <c r="H63" s="76"/>
      <c r="I63" s="76"/>
    </row>
    <row r="64" spans="2:9" ht="6" customHeight="1" thickBot="1" x14ac:dyDescent="0.3"/>
    <row r="65" spans="2:9" x14ac:dyDescent="0.25">
      <c r="B65" s="69" t="s">
        <v>22</v>
      </c>
      <c r="C65" s="70"/>
      <c r="D65" s="70"/>
      <c r="E65" s="70"/>
      <c r="F65" s="70"/>
      <c r="G65" s="73" t="s">
        <v>23</v>
      </c>
      <c r="H65" s="73"/>
      <c r="I65" s="74"/>
    </row>
    <row r="66" spans="2:9" ht="15.75" thickBot="1" x14ac:dyDescent="0.3">
      <c r="B66" s="71"/>
      <c r="C66" s="72"/>
      <c r="D66" s="72"/>
      <c r="E66" s="72"/>
      <c r="F66" s="72"/>
      <c r="G66" s="75" t="s">
        <v>24</v>
      </c>
      <c r="H66" s="75"/>
      <c r="I66" s="24" t="s">
        <v>25</v>
      </c>
    </row>
    <row r="67" spans="2:9" ht="30" customHeight="1" x14ac:dyDescent="0.25">
      <c r="B67" s="82"/>
      <c r="C67" s="83"/>
      <c r="D67" s="83"/>
      <c r="E67" s="83"/>
      <c r="F67" s="83"/>
      <c r="G67" s="83"/>
      <c r="H67" s="83"/>
      <c r="I67" s="25"/>
    </row>
    <row r="68" spans="2:9" ht="30" customHeight="1" x14ac:dyDescent="0.25">
      <c r="B68" s="84"/>
      <c r="C68" s="85"/>
      <c r="D68" s="85"/>
      <c r="E68" s="85"/>
      <c r="F68" s="85"/>
      <c r="G68" s="85"/>
      <c r="H68" s="85"/>
      <c r="I68" s="26"/>
    </row>
    <row r="69" spans="2:9" ht="30" customHeight="1" x14ac:dyDescent="0.25">
      <c r="B69" s="84"/>
      <c r="C69" s="85"/>
      <c r="D69" s="85"/>
      <c r="E69" s="85"/>
      <c r="F69" s="85"/>
      <c r="G69" s="85"/>
      <c r="H69" s="85"/>
      <c r="I69" s="26"/>
    </row>
    <row r="70" spans="2:9" ht="30" customHeight="1" thickBot="1" x14ac:dyDescent="0.3">
      <c r="B70" s="88"/>
      <c r="C70" s="89"/>
      <c r="D70" s="89"/>
      <c r="E70" s="89"/>
      <c r="F70" s="89"/>
      <c r="G70" s="89"/>
      <c r="H70" s="89"/>
      <c r="I70" s="27"/>
    </row>
    <row r="72" spans="2:9" x14ac:dyDescent="0.25">
      <c r="B72" s="58" t="s">
        <v>26</v>
      </c>
      <c r="C72" s="58"/>
      <c r="D72" s="58"/>
      <c r="E72" s="58"/>
      <c r="F72" s="58"/>
      <c r="G72" s="58"/>
      <c r="H72" s="58"/>
      <c r="I72" s="58"/>
    </row>
    <row r="73" spans="2:9" ht="6" customHeight="1" thickBot="1" x14ac:dyDescent="0.3"/>
    <row r="74" spans="2:9" x14ac:dyDescent="0.25">
      <c r="B74" s="59"/>
      <c r="C74" s="60"/>
      <c r="D74" s="60"/>
      <c r="E74" s="60"/>
      <c r="F74" s="60"/>
      <c r="G74" s="60"/>
      <c r="H74" s="60"/>
      <c r="I74" s="61"/>
    </row>
    <row r="75" spans="2:9" x14ac:dyDescent="0.25">
      <c r="B75" s="62"/>
      <c r="C75" s="63"/>
      <c r="D75" s="63"/>
      <c r="E75" s="63"/>
      <c r="F75" s="63"/>
      <c r="G75" s="63"/>
      <c r="H75" s="63"/>
      <c r="I75" s="64"/>
    </row>
    <row r="76" spans="2:9" x14ac:dyDescent="0.25">
      <c r="B76" s="62"/>
      <c r="C76" s="63"/>
      <c r="D76" s="63"/>
      <c r="E76" s="63"/>
      <c r="F76" s="63"/>
      <c r="G76" s="63"/>
      <c r="H76" s="63"/>
      <c r="I76" s="64"/>
    </row>
    <row r="77" spans="2:9" ht="15.75" thickBot="1" x14ac:dyDescent="0.3">
      <c r="B77" s="65"/>
      <c r="C77" s="66"/>
      <c r="D77" s="66"/>
      <c r="E77" s="66"/>
      <c r="F77" s="66"/>
      <c r="G77" s="66"/>
      <c r="H77" s="66"/>
      <c r="I77" s="67"/>
    </row>
    <row r="79" spans="2:9" x14ac:dyDescent="0.25">
      <c r="G79" s="68" t="s">
        <v>27</v>
      </c>
      <c r="H79" s="68"/>
      <c r="I79" s="5" t="s">
        <v>29</v>
      </c>
    </row>
    <row r="81" spans="2:10" x14ac:dyDescent="0.25">
      <c r="B81" s="5"/>
      <c r="C81" s="5"/>
      <c r="D81" s="5"/>
      <c r="F81" s="5"/>
      <c r="G81" s="5"/>
      <c r="H81" s="5"/>
      <c r="I81" s="5"/>
    </row>
    <row r="82" spans="2:10" x14ac:dyDescent="0.25">
      <c r="B82" s="47" t="str">
        <f>IF(D10=0,"Assinatura do(a) Orientador(a)",D10)</f>
        <v>Eduardo Savino Gomes</v>
      </c>
      <c r="C82" s="47"/>
      <c r="D82" s="47"/>
      <c r="F82" s="48" t="s">
        <v>28</v>
      </c>
      <c r="G82" s="48"/>
      <c r="H82" s="48"/>
      <c r="I82" s="48"/>
    </row>
    <row r="84" spans="2:10" ht="15.75" x14ac:dyDescent="0.3">
      <c r="J84" s="23" t="s">
        <v>30</v>
      </c>
    </row>
    <row r="93" spans="2:10" x14ac:dyDescent="0.25">
      <c r="C93" s="4"/>
      <c r="D93" s="4"/>
      <c r="E93" s="4"/>
      <c r="F93" s="4"/>
      <c r="G93" s="4"/>
    </row>
    <row r="94" spans="2:10" x14ac:dyDescent="0.25">
      <c r="C94" s="4"/>
      <c r="D94" s="4"/>
      <c r="E94" s="4"/>
      <c r="F94" s="4"/>
      <c r="G94" s="4"/>
    </row>
    <row r="95" spans="2:10" x14ac:dyDescent="0.25">
      <c r="C95" s="4"/>
      <c r="D95" s="4"/>
      <c r="E95" s="4"/>
      <c r="F95" s="4"/>
      <c r="G95" s="4"/>
    </row>
    <row r="96" spans="2:10" x14ac:dyDescent="0.25">
      <c r="C96" s="4"/>
      <c r="D96" s="48"/>
      <c r="E96" s="48"/>
      <c r="F96" s="48"/>
      <c r="G96" s="4"/>
    </row>
    <row r="97" spans="3:7" x14ac:dyDescent="0.25">
      <c r="C97" s="4"/>
      <c r="D97" s="4"/>
      <c r="E97" s="4"/>
      <c r="F97" s="4"/>
      <c r="G97" s="4"/>
    </row>
    <row r="98" spans="3:7" x14ac:dyDescent="0.25">
      <c r="C98" s="4"/>
      <c r="D98" s="4"/>
      <c r="E98" s="4"/>
      <c r="F98" s="4"/>
      <c r="G98" s="4"/>
    </row>
    <row r="99" spans="3:7" x14ac:dyDescent="0.25">
      <c r="C99" s="4"/>
      <c r="D99" s="4"/>
      <c r="E99" s="4"/>
      <c r="F99" s="4"/>
      <c r="G99" s="4"/>
    </row>
  </sheetData>
  <protectedRanges>
    <protectedRange sqref="B19:D33 G19:I33 B67:I70 B74 B38:D61 G38:I61" name="Intervalo1"/>
  </protectedRanges>
  <mergeCells count="51">
    <mergeCell ref="D96:F96"/>
    <mergeCell ref="B18:D18"/>
    <mergeCell ref="E18:F18"/>
    <mergeCell ref="G18:I18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H14:I14"/>
    <mergeCell ref="B16:I16"/>
    <mergeCell ref="B19:D23"/>
    <mergeCell ref="G19:I23"/>
    <mergeCell ref="B24:D28"/>
    <mergeCell ref="G24:I28"/>
    <mergeCell ref="B29:D33"/>
    <mergeCell ref="G29:I33"/>
    <mergeCell ref="B65:F66"/>
    <mergeCell ref="G65:I65"/>
    <mergeCell ref="G66:H66"/>
    <mergeCell ref="B35:I35"/>
    <mergeCell ref="B37:D37"/>
    <mergeCell ref="E37:F37"/>
    <mergeCell ref="G37:I37"/>
    <mergeCell ref="B38:D43"/>
    <mergeCell ref="G38:I43"/>
    <mergeCell ref="B50:D55"/>
    <mergeCell ref="G50:I55"/>
    <mergeCell ref="B56:D61"/>
    <mergeCell ref="G56:I61"/>
    <mergeCell ref="B63:I63"/>
    <mergeCell ref="B44:D49"/>
    <mergeCell ref="G44:I49"/>
    <mergeCell ref="B82:D82"/>
    <mergeCell ref="F82:I82"/>
    <mergeCell ref="B67:F67"/>
    <mergeCell ref="G67:H67"/>
    <mergeCell ref="B68:F68"/>
    <mergeCell ref="G68:H68"/>
    <mergeCell ref="B69:F69"/>
    <mergeCell ref="G69:H69"/>
    <mergeCell ref="B70:F70"/>
    <mergeCell ref="G70:H70"/>
    <mergeCell ref="B72:I72"/>
    <mergeCell ref="B74:I77"/>
    <mergeCell ref="G79:H79"/>
  </mergeCells>
  <conditionalFormatting sqref="B7:I15">
    <cfRule type="cellIs" dxfId="2" priority="4" operator="equal">
      <formula>0</formula>
    </cfRule>
  </conditionalFormatting>
  <conditionalFormatting sqref="B82:D82">
    <cfRule type="expression" priority="2">
      <formula>D10</formula>
    </cfRule>
  </conditionalFormatting>
  <conditionalFormatting sqref="D96:F96">
    <cfRule type="expression" priority="1">
      <formula>F24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1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123825</xdr:rowOff>
                  </from>
                  <to>
                    <xdr:col>4</xdr:col>
                    <xdr:colOff>285750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161925</xdr:rowOff>
                  </from>
                  <to>
                    <xdr:col>5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152400</xdr:rowOff>
                  </from>
                  <to>
                    <xdr:col>4</xdr:col>
                    <xdr:colOff>285750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114300</xdr:rowOff>
                  </from>
                  <to>
                    <xdr:col>4</xdr:col>
                    <xdr:colOff>285750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29</xdr:row>
                    <xdr:rowOff>142875</xdr:rowOff>
                  </from>
                  <to>
                    <xdr:col>5</xdr:col>
                    <xdr:colOff>19050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0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142875</xdr:rowOff>
                  </from>
                  <to>
                    <xdr:col>4</xdr:col>
                    <xdr:colOff>285750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152400</xdr:rowOff>
                  </from>
                  <to>
                    <xdr:col>5</xdr:col>
                    <xdr:colOff>9525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142875</xdr:rowOff>
                  </from>
                  <to>
                    <xdr:col>4</xdr:col>
                    <xdr:colOff>285750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37</xdr:row>
                    <xdr:rowOff>38100</xdr:rowOff>
                  </from>
                  <to>
                    <xdr:col>4</xdr:col>
                    <xdr:colOff>285750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152400</xdr:rowOff>
                  </from>
                  <to>
                    <xdr:col>5</xdr:col>
                    <xdr:colOff>9525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142875</xdr:rowOff>
                  </from>
                  <to>
                    <xdr:col>4</xdr:col>
                    <xdr:colOff>285750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152400</xdr:rowOff>
                  </from>
                  <to>
                    <xdr:col>4</xdr:col>
                    <xdr:colOff>285750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47625</xdr:rowOff>
                  </from>
                  <to>
                    <xdr:col>4</xdr:col>
                    <xdr:colOff>285750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152400</xdr:rowOff>
                  </from>
                  <to>
                    <xdr:col>5</xdr:col>
                    <xdr:colOff>9525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142875</xdr:rowOff>
                  </from>
                  <to>
                    <xdr:col>4</xdr:col>
                    <xdr:colOff>285750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152400</xdr:rowOff>
                  </from>
                  <to>
                    <xdr:col>4</xdr:col>
                    <xdr:colOff>285750</xdr:colOff>
                    <xdr:row>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57150</xdr:rowOff>
                  </from>
                  <to>
                    <xdr:col>4</xdr:col>
                    <xdr:colOff>285750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152400</xdr:rowOff>
                  </from>
                  <to>
                    <xdr:col>5</xdr:col>
                    <xdr:colOff>9525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142875</xdr:rowOff>
                  </from>
                  <to>
                    <xdr:col>4</xdr:col>
                    <xdr:colOff>285750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152400</xdr:rowOff>
                  </from>
                  <to>
                    <xdr:col>4</xdr:col>
                    <xdr:colOff>285750</xdr:colOff>
                    <xdr:row>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47625</xdr:rowOff>
                  </from>
                  <to>
                    <xdr:col>4</xdr:col>
                    <xdr:colOff>285750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152400</xdr:rowOff>
                  </from>
                  <to>
                    <xdr:col>5</xdr:col>
                    <xdr:colOff>9525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142875</xdr:rowOff>
                  </from>
                  <to>
                    <xdr:col>4</xdr:col>
                    <xdr:colOff>285750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152400</xdr:rowOff>
                  </from>
                  <to>
                    <xdr:col>4</xdr:col>
                    <xdr:colOff>285750</xdr:colOff>
                    <xdr:row>48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85"/>
  <sheetViews>
    <sheetView showGridLines="0" view="pageBreakPreview" topLeftCell="A59" zoomScaleNormal="70" zoomScaleSheetLayoutView="100" workbookViewId="0">
      <selection activeCell="I63" sqref="I63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97" t="s">
        <v>0</v>
      </c>
      <c r="C5" s="97"/>
      <c r="D5" s="97"/>
      <c r="E5" s="97"/>
      <c r="F5" s="97"/>
      <c r="G5" s="97"/>
      <c r="H5" s="97"/>
      <c r="I5" s="97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38</v>
      </c>
      <c r="C7" s="36"/>
      <c r="D7" s="36"/>
      <c r="E7" s="36"/>
      <c r="F7" s="36"/>
      <c r="G7" s="36"/>
      <c r="H7" s="36"/>
      <c r="I7" s="36"/>
    </row>
    <row r="8" spans="2:9" x14ac:dyDescent="0.25">
      <c r="B8" t="s">
        <v>2</v>
      </c>
      <c r="C8" s="109" t="str">
        <f>'2º Sem - Setembro'!C8:I8</f>
        <v>Otimização de processos e gestão de refeitórios com Machine Learning</v>
      </c>
      <c r="D8" s="109"/>
      <c r="E8" s="109"/>
      <c r="F8" s="109"/>
      <c r="G8" s="109"/>
      <c r="H8" s="109"/>
      <c r="I8" s="109"/>
    </row>
    <row r="9" spans="2:9" x14ac:dyDescent="0.25">
      <c r="B9" t="s">
        <v>3</v>
      </c>
      <c r="C9" s="109" t="str">
        <f>'2º Sem - Setembro'!C9:I9</f>
        <v>Engenharia da Computação</v>
      </c>
      <c r="D9" s="109"/>
      <c r="E9" s="109"/>
      <c r="F9" s="109"/>
      <c r="G9" s="109"/>
      <c r="H9" s="109"/>
      <c r="I9" s="109"/>
    </row>
    <row r="10" spans="2:9" x14ac:dyDescent="0.25">
      <c r="B10" s="2" t="s">
        <v>4</v>
      </c>
      <c r="C10" s="2"/>
      <c r="D10" s="109" t="str">
        <f>'2º Sem - Setembro'!D10:I10</f>
        <v>Eduardo Savino Gomes</v>
      </c>
      <c r="E10" s="109"/>
      <c r="F10" s="109"/>
      <c r="G10" s="109"/>
      <c r="H10" s="109"/>
      <c r="I10" s="109"/>
    </row>
    <row r="12" spans="2:9" ht="15" customHeight="1" x14ac:dyDescent="0.25">
      <c r="B12" s="20" t="s">
        <v>5</v>
      </c>
      <c r="C12" s="95" t="str">
        <f>'2º Sem - Setembro'!C12:F12</f>
        <v>Igor Martins Ferreira</v>
      </c>
      <c r="D12" s="95"/>
      <c r="E12" s="95"/>
      <c r="F12" s="95"/>
      <c r="G12" s="20" t="s">
        <v>6</v>
      </c>
      <c r="H12" s="101"/>
      <c r="I12" s="102"/>
    </row>
    <row r="13" spans="2:9" ht="15" customHeight="1" x14ac:dyDescent="0.25">
      <c r="B13" s="21" t="s">
        <v>5</v>
      </c>
      <c r="C13" s="63" t="str">
        <f>'2º Sem - Setembro'!C13:F13</f>
        <v>Lucas Silva Sousa</v>
      </c>
      <c r="D13" s="63"/>
      <c r="E13" s="63"/>
      <c r="F13" s="63"/>
      <c r="G13" s="21" t="s">
        <v>6</v>
      </c>
      <c r="H13" s="104"/>
      <c r="I13" s="105"/>
    </row>
    <row r="14" spans="2:9" ht="15" customHeight="1" x14ac:dyDescent="0.25">
      <c r="B14" s="21" t="s">
        <v>5</v>
      </c>
      <c r="C14" s="63" t="str">
        <f>'2º Sem - Setembro'!C13:F13</f>
        <v>Lucas Silva Sousa</v>
      </c>
      <c r="D14" s="63"/>
      <c r="E14" s="63"/>
      <c r="F14" s="63"/>
      <c r="G14" s="21" t="s">
        <v>6</v>
      </c>
      <c r="H14" s="29"/>
      <c r="I14" s="30"/>
    </row>
    <row r="15" spans="2:9" ht="15" customHeight="1" x14ac:dyDescent="0.25">
      <c r="B15" s="22" t="s">
        <v>5</v>
      </c>
      <c r="C15" s="92" t="str">
        <f>'2º Sem - Setembro'!C14:F14</f>
        <v>Renan Dias de Oliveira</v>
      </c>
      <c r="D15" s="92"/>
      <c r="E15" s="92"/>
      <c r="F15" s="92"/>
      <c r="G15" s="22" t="s">
        <v>6</v>
      </c>
      <c r="H15" s="107"/>
      <c r="I15" s="108"/>
    </row>
    <row r="17" spans="2:9" x14ac:dyDescent="0.25">
      <c r="B17" s="76" t="s">
        <v>7</v>
      </c>
      <c r="C17" s="76"/>
      <c r="D17" s="76"/>
      <c r="E17" s="76"/>
      <c r="F17" s="76"/>
      <c r="G17" s="76"/>
      <c r="H17" s="76"/>
      <c r="I17" s="76"/>
    </row>
    <row r="18" spans="2:9" ht="6" customHeight="1" thickBot="1" x14ac:dyDescent="0.3"/>
    <row r="19" spans="2:9" ht="15.75" thickBot="1" x14ac:dyDescent="0.3">
      <c r="B19" s="77" t="s">
        <v>8</v>
      </c>
      <c r="C19" s="78"/>
      <c r="D19" s="78"/>
      <c r="E19" s="79" t="s">
        <v>9</v>
      </c>
      <c r="F19" s="80"/>
      <c r="G19" s="78" t="s">
        <v>10</v>
      </c>
      <c r="H19" s="78"/>
      <c r="I19" s="81"/>
    </row>
    <row r="20" spans="2:9" x14ac:dyDescent="0.25">
      <c r="B20" s="62"/>
      <c r="C20" s="63"/>
      <c r="D20" s="63"/>
      <c r="E20" s="14"/>
      <c r="F20" s="15"/>
      <c r="G20" s="63"/>
      <c r="H20" s="63"/>
      <c r="I20" s="64"/>
    </row>
    <row r="21" spans="2:9" x14ac:dyDescent="0.25">
      <c r="B21" s="62"/>
      <c r="C21" s="63"/>
      <c r="D21" s="63"/>
      <c r="E21" s="8"/>
      <c r="F21" s="9" t="s">
        <v>11</v>
      </c>
      <c r="G21" s="63"/>
      <c r="H21" s="63"/>
      <c r="I21" s="64"/>
    </row>
    <row r="22" spans="2:9" x14ac:dyDescent="0.25">
      <c r="B22" s="62"/>
      <c r="C22" s="63"/>
      <c r="D22" s="63"/>
      <c r="E22" s="8"/>
      <c r="F22" s="9" t="s">
        <v>12</v>
      </c>
      <c r="G22" s="63"/>
      <c r="H22" s="63"/>
      <c r="I22" s="64"/>
    </row>
    <row r="23" spans="2:9" x14ac:dyDescent="0.25">
      <c r="B23" s="62"/>
      <c r="C23" s="63"/>
      <c r="D23" s="63"/>
      <c r="E23" s="8"/>
      <c r="F23" s="9" t="s">
        <v>13</v>
      </c>
      <c r="G23" s="63"/>
      <c r="H23" s="63"/>
      <c r="I23" s="64"/>
    </row>
    <row r="24" spans="2:9" x14ac:dyDescent="0.25">
      <c r="B24" s="91"/>
      <c r="C24" s="92"/>
      <c r="D24" s="92"/>
      <c r="E24" s="10"/>
      <c r="F24" s="11"/>
      <c r="G24" s="92"/>
      <c r="H24" s="92"/>
      <c r="I24" s="93"/>
    </row>
    <row r="25" spans="2:9" x14ac:dyDescent="0.25">
      <c r="B25" s="94"/>
      <c r="C25" s="95"/>
      <c r="D25" s="95"/>
      <c r="E25" s="12"/>
      <c r="F25" s="13"/>
      <c r="G25" s="95"/>
      <c r="H25" s="95"/>
      <c r="I25" s="96"/>
    </row>
    <row r="26" spans="2:9" x14ac:dyDescent="0.25">
      <c r="B26" s="62"/>
      <c r="C26" s="63"/>
      <c r="D26" s="63"/>
      <c r="E26" s="8"/>
      <c r="F26" s="9" t="s">
        <v>11</v>
      </c>
      <c r="G26" s="63"/>
      <c r="H26" s="63"/>
      <c r="I26" s="64"/>
    </row>
    <row r="27" spans="2:9" x14ac:dyDescent="0.25">
      <c r="B27" s="62"/>
      <c r="C27" s="63"/>
      <c r="D27" s="63"/>
      <c r="E27" s="8"/>
      <c r="F27" s="9" t="s">
        <v>12</v>
      </c>
      <c r="G27" s="63"/>
      <c r="H27" s="63"/>
      <c r="I27" s="64"/>
    </row>
    <row r="28" spans="2:9" x14ac:dyDescent="0.25">
      <c r="B28" s="62"/>
      <c r="C28" s="63"/>
      <c r="D28" s="63"/>
      <c r="E28" s="8"/>
      <c r="F28" s="9" t="s">
        <v>13</v>
      </c>
      <c r="G28" s="63"/>
      <c r="H28" s="63"/>
      <c r="I28" s="64"/>
    </row>
    <row r="29" spans="2:9" x14ac:dyDescent="0.25">
      <c r="B29" s="91"/>
      <c r="C29" s="92"/>
      <c r="D29" s="92"/>
      <c r="E29" s="10"/>
      <c r="F29" s="11"/>
      <c r="G29" s="92"/>
      <c r="H29" s="92"/>
      <c r="I29" s="93"/>
    </row>
    <row r="30" spans="2:9" x14ac:dyDescent="0.25">
      <c r="B30" s="62"/>
      <c r="C30" s="63"/>
      <c r="D30" s="63"/>
      <c r="E30" s="8"/>
      <c r="F30" s="9"/>
      <c r="G30" s="63"/>
      <c r="H30" s="63"/>
      <c r="I30" s="64"/>
    </row>
    <row r="31" spans="2:9" x14ac:dyDescent="0.25">
      <c r="B31" s="62"/>
      <c r="C31" s="63"/>
      <c r="D31" s="63"/>
      <c r="E31" s="8"/>
      <c r="F31" s="9" t="s">
        <v>11</v>
      </c>
      <c r="G31" s="63"/>
      <c r="H31" s="63"/>
      <c r="I31" s="64"/>
    </row>
    <row r="32" spans="2:9" x14ac:dyDescent="0.25">
      <c r="B32" s="62"/>
      <c r="C32" s="63"/>
      <c r="D32" s="63"/>
      <c r="E32" s="8"/>
      <c r="F32" s="9" t="s">
        <v>12</v>
      </c>
      <c r="G32" s="63"/>
      <c r="H32" s="63"/>
      <c r="I32" s="64"/>
    </row>
    <row r="33" spans="2:9" x14ac:dyDescent="0.25">
      <c r="B33" s="62"/>
      <c r="C33" s="63"/>
      <c r="D33" s="63"/>
      <c r="E33" s="8"/>
      <c r="F33" s="9" t="s">
        <v>13</v>
      </c>
      <c r="G33" s="63"/>
      <c r="H33" s="63"/>
      <c r="I33" s="64"/>
    </row>
    <row r="34" spans="2:9" ht="15.75" thickBot="1" x14ac:dyDescent="0.3">
      <c r="B34" s="65"/>
      <c r="C34" s="66"/>
      <c r="D34" s="66"/>
      <c r="E34" s="17"/>
      <c r="F34" s="18"/>
      <c r="G34" s="66"/>
      <c r="H34" s="66"/>
      <c r="I34" s="67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76" t="s">
        <v>21</v>
      </c>
      <c r="C36" s="76"/>
      <c r="D36" s="76"/>
      <c r="E36" s="76"/>
      <c r="F36" s="76"/>
      <c r="G36" s="76"/>
      <c r="H36" s="76"/>
      <c r="I36" s="76"/>
    </row>
    <row r="37" spans="2:9" ht="6" customHeight="1" thickBot="1" x14ac:dyDescent="0.3">
      <c r="B37" s="16"/>
      <c r="C37" s="16"/>
      <c r="D37" s="16"/>
      <c r="E37" s="16"/>
      <c r="F37" s="16"/>
      <c r="G37" s="16"/>
      <c r="H37" s="16"/>
      <c r="I37" s="16"/>
    </row>
    <row r="38" spans="2:9" ht="15.75" thickBot="1" x14ac:dyDescent="0.3">
      <c r="B38" s="77" t="s">
        <v>19</v>
      </c>
      <c r="C38" s="78"/>
      <c r="D38" s="78"/>
      <c r="E38" s="79" t="s">
        <v>20</v>
      </c>
      <c r="F38" s="80"/>
      <c r="G38" s="78" t="s">
        <v>10</v>
      </c>
      <c r="H38" s="78"/>
      <c r="I38" s="81"/>
    </row>
    <row r="39" spans="2:9" ht="7.5" customHeight="1" x14ac:dyDescent="0.25">
      <c r="B39" s="82"/>
      <c r="C39" s="83"/>
      <c r="D39" s="83"/>
      <c r="E39" s="14"/>
      <c r="F39" s="15"/>
      <c r="G39" s="83"/>
      <c r="H39" s="83"/>
      <c r="I39" s="86"/>
    </row>
    <row r="40" spans="2:9" x14ac:dyDescent="0.25">
      <c r="B40" s="84"/>
      <c r="C40" s="85"/>
      <c r="D40" s="85"/>
      <c r="E40" s="8"/>
      <c r="F40" s="9" t="s">
        <v>14</v>
      </c>
      <c r="G40" s="85"/>
      <c r="H40" s="85"/>
      <c r="I40" s="87"/>
    </row>
    <row r="41" spans="2:9" x14ac:dyDescent="0.25">
      <c r="B41" s="84"/>
      <c r="C41" s="85"/>
      <c r="D41" s="85"/>
      <c r="E41" s="8"/>
      <c r="F41" s="9" t="s">
        <v>15</v>
      </c>
      <c r="G41" s="85"/>
      <c r="H41" s="85"/>
      <c r="I41" s="87"/>
    </row>
    <row r="42" spans="2:9" x14ac:dyDescent="0.25">
      <c r="B42" s="84"/>
      <c r="C42" s="85"/>
      <c r="D42" s="85"/>
      <c r="E42" s="8"/>
      <c r="F42" s="9" t="s">
        <v>16</v>
      </c>
      <c r="G42" s="85"/>
      <c r="H42" s="85"/>
      <c r="I42" s="87"/>
    </row>
    <row r="43" spans="2:9" x14ac:dyDescent="0.25">
      <c r="B43" s="84"/>
      <c r="C43" s="85"/>
      <c r="D43" s="85"/>
      <c r="E43" s="8"/>
      <c r="F43" s="9" t="s">
        <v>17</v>
      </c>
      <c r="G43" s="85"/>
      <c r="H43" s="85"/>
      <c r="I43" s="87"/>
    </row>
    <row r="44" spans="2:9" ht="7.5" customHeight="1" x14ac:dyDescent="0.25">
      <c r="B44" s="84"/>
      <c r="C44" s="85"/>
      <c r="D44" s="85"/>
      <c r="E44" s="10"/>
      <c r="F44" s="11"/>
      <c r="G44" s="85"/>
      <c r="H44" s="85"/>
      <c r="I44" s="87"/>
    </row>
    <row r="45" spans="2:9" ht="7.5" customHeight="1" x14ac:dyDescent="0.25">
      <c r="B45" s="84"/>
      <c r="C45" s="85"/>
      <c r="D45" s="85"/>
      <c r="E45" s="6"/>
      <c r="F45" s="7"/>
      <c r="G45" s="85"/>
      <c r="H45" s="85"/>
      <c r="I45" s="87"/>
    </row>
    <row r="46" spans="2:9" x14ac:dyDescent="0.25">
      <c r="B46" s="84"/>
      <c r="C46" s="85"/>
      <c r="D46" s="85"/>
      <c r="E46" s="8"/>
      <c r="F46" s="9" t="s">
        <v>14</v>
      </c>
      <c r="G46" s="85"/>
      <c r="H46" s="85"/>
      <c r="I46" s="87"/>
    </row>
    <row r="47" spans="2:9" x14ac:dyDescent="0.25">
      <c r="B47" s="84"/>
      <c r="C47" s="85"/>
      <c r="D47" s="85"/>
      <c r="E47" s="8"/>
      <c r="F47" s="9" t="s">
        <v>15</v>
      </c>
      <c r="G47" s="85"/>
      <c r="H47" s="85"/>
      <c r="I47" s="87"/>
    </row>
    <row r="48" spans="2:9" x14ac:dyDescent="0.25">
      <c r="B48" s="84"/>
      <c r="C48" s="85"/>
      <c r="D48" s="85"/>
      <c r="E48" s="8"/>
      <c r="F48" s="9" t="s">
        <v>16</v>
      </c>
      <c r="G48" s="85"/>
      <c r="H48" s="85"/>
      <c r="I48" s="87"/>
    </row>
    <row r="49" spans="2:9" x14ac:dyDescent="0.25">
      <c r="B49" s="84"/>
      <c r="C49" s="85"/>
      <c r="D49" s="85"/>
      <c r="E49" s="8"/>
      <c r="F49" s="9" t="s">
        <v>17</v>
      </c>
      <c r="G49" s="85"/>
      <c r="H49" s="85"/>
      <c r="I49" s="87"/>
    </row>
    <row r="50" spans="2:9" ht="7.5" customHeight="1" x14ac:dyDescent="0.25">
      <c r="B50" s="84"/>
      <c r="C50" s="85"/>
      <c r="D50" s="85"/>
      <c r="E50" s="10"/>
      <c r="F50" s="11"/>
      <c r="G50" s="85"/>
      <c r="H50" s="85"/>
      <c r="I50" s="87"/>
    </row>
    <row r="51" spans="2:9" ht="7.5" customHeight="1" x14ac:dyDescent="0.25">
      <c r="B51" s="84"/>
      <c r="C51" s="85"/>
      <c r="D51" s="85"/>
      <c r="E51" s="6"/>
      <c r="F51" s="7"/>
      <c r="G51" s="85"/>
      <c r="H51" s="85"/>
      <c r="I51" s="87"/>
    </row>
    <row r="52" spans="2:9" x14ac:dyDescent="0.25">
      <c r="B52" s="84"/>
      <c r="C52" s="85"/>
      <c r="D52" s="85"/>
      <c r="E52" s="8"/>
      <c r="F52" s="9" t="s">
        <v>14</v>
      </c>
      <c r="G52" s="85"/>
      <c r="H52" s="85"/>
      <c r="I52" s="87"/>
    </row>
    <row r="53" spans="2:9" x14ac:dyDescent="0.25">
      <c r="B53" s="84"/>
      <c r="C53" s="85"/>
      <c r="D53" s="85"/>
      <c r="E53" s="8"/>
      <c r="F53" s="9" t="s">
        <v>15</v>
      </c>
      <c r="G53" s="85"/>
      <c r="H53" s="85"/>
      <c r="I53" s="87"/>
    </row>
    <row r="54" spans="2:9" x14ac:dyDescent="0.25">
      <c r="B54" s="84"/>
      <c r="C54" s="85"/>
      <c r="D54" s="85"/>
      <c r="E54" s="8"/>
      <c r="F54" s="9" t="s">
        <v>16</v>
      </c>
      <c r="G54" s="85"/>
      <c r="H54" s="85"/>
      <c r="I54" s="87"/>
    </row>
    <row r="55" spans="2:9" x14ac:dyDescent="0.25">
      <c r="B55" s="84"/>
      <c r="C55" s="85"/>
      <c r="D55" s="85"/>
      <c r="E55" s="8"/>
      <c r="F55" s="9" t="s">
        <v>17</v>
      </c>
      <c r="G55" s="85"/>
      <c r="H55" s="85"/>
      <c r="I55" s="87"/>
    </row>
    <row r="56" spans="2:9" ht="7.5" customHeight="1" x14ac:dyDescent="0.25">
      <c r="B56" s="84"/>
      <c r="C56" s="85"/>
      <c r="D56" s="85"/>
      <c r="E56" s="10"/>
      <c r="F56" s="11"/>
      <c r="G56" s="85"/>
      <c r="H56" s="85"/>
      <c r="I56" s="87"/>
    </row>
    <row r="57" spans="2:9" ht="7.5" customHeight="1" x14ac:dyDescent="0.25">
      <c r="B57" s="84"/>
      <c r="C57" s="85"/>
      <c r="D57" s="85"/>
      <c r="E57" s="6"/>
      <c r="F57" s="7"/>
      <c r="G57" s="85"/>
      <c r="H57" s="85"/>
      <c r="I57" s="87"/>
    </row>
    <row r="58" spans="2:9" x14ac:dyDescent="0.25">
      <c r="B58" s="84"/>
      <c r="C58" s="85"/>
      <c r="D58" s="85"/>
      <c r="E58" s="8"/>
      <c r="F58" s="9" t="s">
        <v>14</v>
      </c>
      <c r="G58" s="85"/>
      <c r="H58" s="85"/>
      <c r="I58" s="87"/>
    </row>
    <row r="59" spans="2:9" x14ac:dyDescent="0.25">
      <c r="B59" s="84"/>
      <c r="C59" s="85"/>
      <c r="D59" s="85"/>
      <c r="E59" s="8"/>
      <c r="F59" s="9" t="s">
        <v>15</v>
      </c>
      <c r="G59" s="85"/>
      <c r="H59" s="85"/>
      <c r="I59" s="87"/>
    </row>
    <row r="60" spans="2:9" x14ac:dyDescent="0.25">
      <c r="B60" s="84"/>
      <c r="C60" s="85"/>
      <c r="D60" s="85"/>
      <c r="E60" s="8"/>
      <c r="F60" s="9" t="s">
        <v>16</v>
      </c>
      <c r="G60" s="85"/>
      <c r="H60" s="85"/>
      <c r="I60" s="87"/>
    </row>
    <row r="61" spans="2:9" x14ac:dyDescent="0.25">
      <c r="B61" s="84"/>
      <c r="C61" s="85"/>
      <c r="D61" s="85"/>
      <c r="E61" s="8"/>
      <c r="F61" s="9" t="s">
        <v>17</v>
      </c>
      <c r="G61" s="85"/>
      <c r="H61" s="85"/>
      <c r="I61" s="87"/>
    </row>
    <row r="62" spans="2:9" ht="8.25" customHeight="1" thickBot="1" x14ac:dyDescent="0.3">
      <c r="B62" s="88"/>
      <c r="C62" s="89"/>
      <c r="D62" s="89"/>
      <c r="E62" s="17"/>
      <c r="F62" s="18"/>
      <c r="G62" s="89"/>
      <c r="H62" s="89"/>
      <c r="I62" s="90"/>
    </row>
    <row r="64" spans="2:9" x14ac:dyDescent="0.25">
      <c r="B64" s="76" t="s">
        <v>18</v>
      </c>
      <c r="C64" s="76"/>
      <c r="D64" s="76"/>
      <c r="E64" s="76"/>
      <c r="F64" s="76"/>
      <c r="G64" s="76"/>
      <c r="H64" s="76"/>
      <c r="I64" s="76"/>
    </row>
    <row r="65" spans="2:9" ht="6" customHeight="1" thickBot="1" x14ac:dyDescent="0.3"/>
    <row r="66" spans="2:9" x14ac:dyDescent="0.25">
      <c r="B66" s="69" t="s">
        <v>22</v>
      </c>
      <c r="C66" s="70"/>
      <c r="D66" s="70"/>
      <c r="E66" s="70"/>
      <c r="F66" s="70"/>
      <c r="G66" s="73" t="s">
        <v>23</v>
      </c>
      <c r="H66" s="73"/>
      <c r="I66" s="74"/>
    </row>
    <row r="67" spans="2:9" ht="15.75" thickBot="1" x14ac:dyDescent="0.3">
      <c r="B67" s="71"/>
      <c r="C67" s="72"/>
      <c r="D67" s="72"/>
      <c r="E67" s="72"/>
      <c r="F67" s="72"/>
      <c r="G67" s="75" t="s">
        <v>24</v>
      </c>
      <c r="H67" s="75"/>
      <c r="I67" s="24" t="s">
        <v>25</v>
      </c>
    </row>
    <row r="68" spans="2:9" ht="30" customHeight="1" x14ac:dyDescent="0.25">
      <c r="B68" s="82"/>
      <c r="C68" s="83"/>
      <c r="D68" s="83"/>
      <c r="E68" s="83"/>
      <c r="F68" s="83"/>
      <c r="G68" s="83"/>
      <c r="H68" s="83"/>
      <c r="I68" s="25"/>
    </row>
    <row r="69" spans="2:9" ht="30" customHeight="1" x14ac:dyDescent="0.25">
      <c r="B69" s="84"/>
      <c r="C69" s="85"/>
      <c r="D69" s="85"/>
      <c r="E69" s="85"/>
      <c r="F69" s="85"/>
      <c r="G69" s="85"/>
      <c r="H69" s="85"/>
      <c r="I69" s="26"/>
    </row>
    <row r="70" spans="2:9" ht="30" customHeight="1" x14ac:dyDescent="0.25">
      <c r="B70" s="84"/>
      <c r="C70" s="85"/>
      <c r="D70" s="85"/>
      <c r="E70" s="85"/>
      <c r="F70" s="85"/>
      <c r="G70" s="85"/>
      <c r="H70" s="85"/>
      <c r="I70" s="26"/>
    </row>
    <row r="71" spans="2:9" ht="30" customHeight="1" thickBot="1" x14ac:dyDescent="0.3">
      <c r="B71" s="88"/>
      <c r="C71" s="89"/>
      <c r="D71" s="89"/>
      <c r="E71" s="89"/>
      <c r="F71" s="89"/>
      <c r="G71" s="89"/>
      <c r="H71" s="89"/>
      <c r="I71" s="27"/>
    </row>
    <row r="73" spans="2:9" x14ac:dyDescent="0.25">
      <c r="B73" s="58" t="s">
        <v>26</v>
      </c>
      <c r="C73" s="58"/>
      <c r="D73" s="58"/>
      <c r="E73" s="58"/>
      <c r="F73" s="58"/>
      <c r="G73" s="58"/>
      <c r="H73" s="58"/>
      <c r="I73" s="58"/>
    </row>
    <row r="74" spans="2:9" ht="6" customHeight="1" thickBot="1" x14ac:dyDescent="0.3"/>
    <row r="75" spans="2:9" x14ac:dyDescent="0.25">
      <c r="B75" s="59"/>
      <c r="C75" s="60"/>
      <c r="D75" s="60"/>
      <c r="E75" s="60"/>
      <c r="F75" s="60"/>
      <c r="G75" s="60"/>
      <c r="H75" s="60"/>
      <c r="I75" s="61"/>
    </row>
    <row r="76" spans="2:9" x14ac:dyDescent="0.25">
      <c r="B76" s="62"/>
      <c r="C76" s="63"/>
      <c r="D76" s="63"/>
      <c r="E76" s="63"/>
      <c r="F76" s="63"/>
      <c r="G76" s="63"/>
      <c r="H76" s="63"/>
      <c r="I76" s="64"/>
    </row>
    <row r="77" spans="2:9" x14ac:dyDescent="0.25">
      <c r="B77" s="62"/>
      <c r="C77" s="63"/>
      <c r="D77" s="63"/>
      <c r="E77" s="63"/>
      <c r="F77" s="63"/>
      <c r="G77" s="63"/>
      <c r="H77" s="63"/>
      <c r="I77" s="64"/>
    </row>
    <row r="78" spans="2:9" ht="15.75" thickBot="1" x14ac:dyDescent="0.3">
      <c r="B78" s="65"/>
      <c r="C78" s="66"/>
      <c r="D78" s="66"/>
      <c r="E78" s="66"/>
      <c r="F78" s="66"/>
      <c r="G78" s="66"/>
      <c r="H78" s="66"/>
      <c r="I78" s="67"/>
    </row>
    <row r="80" spans="2:9" x14ac:dyDescent="0.25">
      <c r="G80" s="68" t="s">
        <v>27</v>
      </c>
      <c r="H80" s="68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47" t="str">
        <f>IF(D10=0,"Assinatura do(a) Orientador(a)",D10)</f>
        <v>Eduardo Savino Gomes</v>
      </c>
      <c r="C83" s="47"/>
      <c r="D83" s="47"/>
      <c r="F83" s="48" t="s">
        <v>28</v>
      </c>
      <c r="G83" s="48"/>
      <c r="H83" s="48"/>
      <c r="I83" s="48"/>
    </row>
    <row r="85" spans="2:10" ht="15.75" x14ac:dyDescent="0.3">
      <c r="J85" s="23" t="s">
        <v>37</v>
      </c>
    </row>
  </sheetData>
  <protectedRanges>
    <protectedRange sqref="B20:D34 G20:I34 B68:I71 B75 B39:D62 G39:I62" name="Intervalo1"/>
  </protectedRanges>
  <mergeCells count="50">
    <mergeCell ref="B19:D19"/>
    <mergeCell ref="E19:F19"/>
    <mergeCell ref="G19:I19"/>
    <mergeCell ref="B5:I5"/>
    <mergeCell ref="C8:I8"/>
    <mergeCell ref="C9:I9"/>
    <mergeCell ref="D10:I10"/>
    <mergeCell ref="C12:F12"/>
    <mergeCell ref="H12:I12"/>
    <mergeCell ref="C13:F13"/>
    <mergeCell ref="H13:I13"/>
    <mergeCell ref="C15:F15"/>
    <mergeCell ref="H15:I15"/>
    <mergeCell ref="B17:I17"/>
    <mergeCell ref="C14:F14"/>
    <mergeCell ref="B20:D24"/>
    <mergeCell ref="G20:I24"/>
    <mergeCell ref="B25:D29"/>
    <mergeCell ref="G25:I29"/>
    <mergeCell ref="B30:D34"/>
    <mergeCell ref="G30:I34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</mergeCells>
  <conditionalFormatting sqref="B8:I16 B7:C7">
    <cfRule type="cellIs" dxfId="1" priority="4" operator="equal">
      <formula>0</formula>
    </cfRule>
  </conditionalFormatting>
  <conditionalFormatting sqref="B83:D83">
    <cfRule type="expression" priority="1">
      <formula>D10</formula>
    </cfRule>
  </conditionalFormatting>
  <pageMargins left="0.511811024" right="0.511811024" top="0.78740157499999996" bottom="0.78740157499999996" header="0.31496062000000002" footer="0.31496062000000002"/>
  <pageSetup paperSize="9" scale="96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85"/>
  <sheetViews>
    <sheetView showGridLines="0" zoomScaleNormal="100" workbookViewId="0">
      <selection activeCell="B12" sqref="B12:I14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97" t="s">
        <v>0</v>
      </c>
      <c r="C5" s="97"/>
      <c r="D5" s="97"/>
      <c r="E5" s="97"/>
      <c r="F5" s="97"/>
      <c r="G5" s="97"/>
      <c r="H5" s="97"/>
      <c r="I5" s="97"/>
    </row>
    <row r="6" spans="2:9" ht="15.75" x14ac:dyDescent="0.25">
      <c r="B6" s="32"/>
      <c r="C6" s="32"/>
      <c r="D6" s="32"/>
      <c r="E6" s="32"/>
      <c r="F6" s="32"/>
      <c r="G6" s="32"/>
      <c r="H6" s="32"/>
      <c r="I6" s="32"/>
    </row>
    <row r="7" spans="2:9" x14ac:dyDescent="0.25">
      <c r="B7" s="68" t="s">
        <v>39</v>
      </c>
      <c r="C7" s="68"/>
      <c r="D7" s="68"/>
      <c r="E7" s="68"/>
      <c r="F7" s="68"/>
      <c r="G7" s="68"/>
      <c r="H7" s="68"/>
      <c r="I7" s="68"/>
    </row>
    <row r="8" spans="2:9" x14ac:dyDescent="0.25">
      <c r="B8" t="s">
        <v>2</v>
      </c>
      <c r="C8" s="109" t="str">
        <f>'2º Sem - Setembro'!C8:I8</f>
        <v>Otimização de processos e gestão de refeitórios com Machine Learning</v>
      </c>
      <c r="D8" s="109"/>
      <c r="E8" s="109"/>
      <c r="F8" s="109"/>
      <c r="G8" s="109"/>
      <c r="H8" s="109"/>
      <c r="I8" s="109"/>
    </row>
    <row r="9" spans="2:9" x14ac:dyDescent="0.25">
      <c r="B9" t="s">
        <v>3</v>
      </c>
      <c r="C9" s="109" t="str">
        <f>'2º Sem - Setembro'!C9:I9</f>
        <v>Engenharia da Computação</v>
      </c>
      <c r="D9" s="109"/>
      <c r="E9" s="109"/>
      <c r="F9" s="109"/>
      <c r="G9" s="109"/>
      <c r="H9" s="109"/>
      <c r="I9" s="109"/>
    </row>
    <row r="10" spans="2:9" x14ac:dyDescent="0.25">
      <c r="B10" s="2" t="s">
        <v>4</v>
      </c>
      <c r="C10" s="2"/>
      <c r="D10" s="109" t="str">
        <f>'2º Sem - Setembro'!D10:I10</f>
        <v>Eduardo Savino Gomes</v>
      </c>
      <c r="E10" s="109"/>
      <c r="F10" s="109"/>
      <c r="G10" s="109"/>
      <c r="H10" s="109"/>
      <c r="I10" s="109"/>
    </row>
    <row r="12" spans="2:9" ht="15" customHeight="1" x14ac:dyDescent="0.25">
      <c r="B12" s="20" t="s">
        <v>5</v>
      </c>
      <c r="C12" s="95" t="s">
        <v>40</v>
      </c>
      <c r="D12" s="95"/>
      <c r="E12" s="95"/>
      <c r="F12" s="95"/>
      <c r="G12" s="20" t="s">
        <v>6</v>
      </c>
      <c r="H12" s="101">
        <v>82150171</v>
      </c>
      <c r="I12" s="102"/>
    </row>
    <row r="13" spans="2:9" ht="15" customHeight="1" x14ac:dyDescent="0.25">
      <c r="B13" s="21" t="s">
        <v>5</v>
      </c>
      <c r="C13" s="63" t="s">
        <v>41</v>
      </c>
      <c r="D13" s="63"/>
      <c r="E13" s="63"/>
      <c r="F13" s="63"/>
      <c r="G13" s="21" t="s">
        <v>6</v>
      </c>
      <c r="H13" s="104">
        <v>82150205</v>
      </c>
      <c r="I13" s="105"/>
    </row>
    <row r="14" spans="2:9" ht="15" customHeight="1" x14ac:dyDescent="0.25">
      <c r="B14" s="21" t="s">
        <v>5</v>
      </c>
      <c r="C14" s="63" t="s">
        <v>42</v>
      </c>
      <c r="D14" s="63"/>
      <c r="E14" s="63"/>
      <c r="F14" s="63"/>
      <c r="G14" s="21" t="s">
        <v>6</v>
      </c>
      <c r="H14" s="104">
        <v>82150320</v>
      </c>
      <c r="I14" s="105"/>
    </row>
    <row r="15" spans="2:9" ht="15" customHeight="1" x14ac:dyDescent="0.25">
      <c r="B15" s="22" t="s">
        <v>5</v>
      </c>
      <c r="C15" s="92" t="str">
        <f>'2º Sem - Setembro'!C14:F14</f>
        <v>Renan Dias de Oliveira</v>
      </c>
      <c r="D15" s="92"/>
      <c r="E15" s="92"/>
      <c r="F15" s="92"/>
      <c r="G15" s="22" t="s">
        <v>6</v>
      </c>
      <c r="H15" s="107"/>
      <c r="I15" s="108"/>
    </row>
    <row r="17" spans="2:9" x14ac:dyDescent="0.25">
      <c r="B17" s="76" t="s">
        <v>7</v>
      </c>
      <c r="C17" s="76"/>
      <c r="D17" s="76"/>
      <c r="E17" s="76"/>
      <c r="F17" s="76"/>
      <c r="G17" s="76"/>
      <c r="H17" s="76"/>
      <c r="I17" s="76"/>
    </row>
    <row r="18" spans="2:9" ht="6" customHeight="1" thickBot="1" x14ac:dyDescent="0.3"/>
    <row r="19" spans="2:9" ht="15.75" thickBot="1" x14ac:dyDescent="0.3">
      <c r="B19" s="77" t="s">
        <v>8</v>
      </c>
      <c r="C19" s="78"/>
      <c r="D19" s="78"/>
      <c r="E19" s="79" t="s">
        <v>9</v>
      </c>
      <c r="F19" s="80"/>
      <c r="G19" s="78" t="s">
        <v>10</v>
      </c>
      <c r="H19" s="78"/>
      <c r="I19" s="81"/>
    </row>
    <row r="20" spans="2:9" x14ac:dyDescent="0.25">
      <c r="B20" s="62"/>
      <c r="C20" s="63"/>
      <c r="D20" s="63"/>
      <c r="E20" s="14"/>
      <c r="F20" s="15"/>
      <c r="G20" s="63"/>
      <c r="H20" s="63"/>
      <c r="I20" s="64"/>
    </row>
    <row r="21" spans="2:9" x14ac:dyDescent="0.25">
      <c r="B21" s="62"/>
      <c r="C21" s="63"/>
      <c r="D21" s="63"/>
      <c r="E21" s="8"/>
      <c r="F21" s="9" t="s">
        <v>11</v>
      </c>
      <c r="G21" s="63"/>
      <c r="H21" s="63"/>
      <c r="I21" s="64"/>
    </row>
    <row r="22" spans="2:9" x14ac:dyDescent="0.25">
      <c r="B22" s="62"/>
      <c r="C22" s="63"/>
      <c r="D22" s="63"/>
      <c r="E22" s="8"/>
      <c r="F22" s="9" t="s">
        <v>12</v>
      </c>
      <c r="G22" s="63"/>
      <c r="H22" s="63"/>
      <c r="I22" s="64"/>
    </row>
    <row r="23" spans="2:9" x14ac:dyDescent="0.25">
      <c r="B23" s="62"/>
      <c r="C23" s="63"/>
      <c r="D23" s="63"/>
      <c r="E23" s="8"/>
      <c r="F23" s="9" t="s">
        <v>13</v>
      </c>
      <c r="G23" s="63"/>
      <c r="H23" s="63"/>
      <c r="I23" s="64"/>
    </row>
    <row r="24" spans="2:9" x14ac:dyDescent="0.25">
      <c r="B24" s="91"/>
      <c r="C24" s="92"/>
      <c r="D24" s="92"/>
      <c r="E24" s="10"/>
      <c r="F24" s="11"/>
      <c r="G24" s="92"/>
      <c r="H24" s="92"/>
      <c r="I24" s="93"/>
    </row>
    <row r="25" spans="2:9" x14ac:dyDescent="0.25">
      <c r="B25" s="94"/>
      <c r="C25" s="95"/>
      <c r="D25" s="95"/>
      <c r="E25" s="12"/>
      <c r="F25" s="13"/>
      <c r="G25" s="95"/>
      <c r="H25" s="95"/>
      <c r="I25" s="96"/>
    </row>
    <row r="26" spans="2:9" x14ac:dyDescent="0.25">
      <c r="B26" s="62"/>
      <c r="C26" s="63"/>
      <c r="D26" s="63"/>
      <c r="E26" s="8"/>
      <c r="F26" s="9" t="s">
        <v>11</v>
      </c>
      <c r="G26" s="63"/>
      <c r="H26" s="63"/>
      <c r="I26" s="64"/>
    </row>
    <row r="27" spans="2:9" x14ac:dyDescent="0.25">
      <c r="B27" s="62"/>
      <c r="C27" s="63"/>
      <c r="D27" s="63"/>
      <c r="E27" s="8"/>
      <c r="F27" s="9" t="s">
        <v>12</v>
      </c>
      <c r="G27" s="63"/>
      <c r="H27" s="63"/>
      <c r="I27" s="64"/>
    </row>
    <row r="28" spans="2:9" x14ac:dyDescent="0.25">
      <c r="B28" s="62"/>
      <c r="C28" s="63"/>
      <c r="D28" s="63"/>
      <c r="E28" s="8"/>
      <c r="F28" s="9" t="s">
        <v>13</v>
      </c>
      <c r="G28" s="63"/>
      <c r="H28" s="63"/>
      <c r="I28" s="64"/>
    </row>
    <row r="29" spans="2:9" x14ac:dyDescent="0.25">
      <c r="B29" s="91"/>
      <c r="C29" s="92"/>
      <c r="D29" s="92"/>
      <c r="E29" s="10"/>
      <c r="F29" s="11"/>
      <c r="G29" s="92"/>
      <c r="H29" s="92"/>
      <c r="I29" s="93"/>
    </row>
    <row r="30" spans="2:9" x14ac:dyDescent="0.25">
      <c r="B30" s="62" t="s">
        <v>43</v>
      </c>
      <c r="C30" s="63"/>
      <c r="D30" s="63"/>
      <c r="E30" s="8"/>
      <c r="F30" s="9"/>
      <c r="G30" s="63"/>
      <c r="H30" s="63"/>
      <c r="I30" s="64"/>
    </row>
    <row r="31" spans="2:9" x14ac:dyDescent="0.25">
      <c r="B31" s="62"/>
      <c r="C31" s="63"/>
      <c r="D31" s="63"/>
      <c r="E31" s="8"/>
      <c r="F31" s="9" t="s">
        <v>11</v>
      </c>
      <c r="G31" s="63"/>
      <c r="H31" s="63"/>
      <c r="I31" s="64"/>
    </row>
    <row r="32" spans="2:9" x14ac:dyDescent="0.25">
      <c r="B32" s="62"/>
      <c r="C32" s="63"/>
      <c r="D32" s="63"/>
      <c r="E32" s="8"/>
      <c r="F32" s="9" t="s">
        <v>12</v>
      </c>
      <c r="G32" s="63"/>
      <c r="H32" s="63"/>
      <c r="I32" s="64"/>
    </row>
    <row r="33" spans="2:9" x14ac:dyDescent="0.25">
      <c r="B33" s="62"/>
      <c r="C33" s="63"/>
      <c r="D33" s="63"/>
      <c r="E33" s="8"/>
      <c r="F33" s="9" t="s">
        <v>13</v>
      </c>
      <c r="G33" s="63"/>
      <c r="H33" s="63"/>
      <c r="I33" s="64"/>
    </row>
    <row r="34" spans="2:9" ht="15.75" thickBot="1" x14ac:dyDescent="0.3">
      <c r="B34" s="65"/>
      <c r="C34" s="66"/>
      <c r="D34" s="66"/>
      <c r="E34" s="17"/>
      <c r="F34" s="18"/>
      <c r="G34" s="66"/>
      <c r="H34" s="66"/>
      <c r="I34" s="67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76" t="s">
        <v>21</v>
      </c>
      <c r="C36" s="76"/>
      <c r="D36" s="76"/>
      <c r="E36" s="76"/>
      <c r="F36" s="76"/>
      <c r="G36" s="76"/>
      <c r="H36" s="76"/>
      <c r="I36" s="76"/>
    </row>
    <row r="37" spans="2:9" ht="6" customHeight="1" thickBot="1" x14ac:dyDescent="0.3">
      <c r="B37" s="31"/>
      <c r="C37" s="31"/>
      <c r="D37" s="31"/>
      <c r="E37" s="31"/>
      <c r="F37" s="31"/>
      <c r="G37" s="31"/>
      <c r="H37" s="31"/>
      <c r="I37" s="31"/>
    </row>
    <row r="38" spans="2:9" ht="15.75" thickBot="1" x14ac:dyDescent="0.3">
      <c r="B38" s="77" t="s">
        <v>19</v>
      </c>
      <c r="C38" s="78"/>
      <c r="D38" s="78"/>
      <c r="E38" s="79" t="s">
        <v>20</v>
      </c>
      <c r="F38" s="80"/>
      <c r="G38" s="78" t="s">
        <v>10</v>
      </c>
      <c r="H38" s="78"/>
      <c r="I38" s="81"/>
    </row>
    <row r="39" spans="2:9" ht="7.5" customHeight="1" x14ac:dyDescent="0.25">
      <c r="B39" s="82" t="s">
        <v>40</v>
      </c>
      <c r="C39" s="83"/>
      <c r="D39" s="83"/>
      <c r="E39" s="14"/>
      <c r="F39" s="15"/>
      <c r="G39" s="83"/>
      <c r="H39" s="83"/>
      <c r="I39" s="86"/>
    </row>
    <row r="40" spans="2:9" x14ac:dyDescent="0.25">
      <c r="B40" s="84"/>
      <c r="C40" s="85"/>
      <c r="D40" s="85"/>
      <c r="E40" s="8"/>
      <c r="F40" s="9" t="s">
        <v>14</v>
      </c>
      <c r="G40" s="85"/>
      <c r="H40" s="85"/>
      <c r="I40" s="87"/>
    </row>
    <row r="41" spans="2:9" x14ac:dyDescent="0.25">
      <c r="B41" s="84"/>
      <c r="C41" s="85"/>
      <c r="D41" s="85"/>
      <c r="E41" s="8"/>
      <c r="F41" s="9" t="s">
        <v>15</v>
      </c>
      <c r="G41" s="85"/>
      <c r="H41" s="85"/>
      <c r="I41" s="87"/>
    </row>
    <row r="42" spans="2:9" x14ac:dyDescent="0.25">
      <c r="B42" s="84"/>
      <c r="C42" s="85"/>
      <c r="D42" s="85"/>
      <c r="E42" s="8"/>
      <c r="F42" s="9" t="s">
        <v>16</v>
      </c>
      <c r="G42" s="85"/>
      <c r="H42" s="85"/>
      <c r="I42" s="87"/>
    </row>
    <row r="43" spans="2:9" x14ac:dyDescent="0.25">
      <c r="B43" s="84"/>
      <c r="C43" s="85"/>
      <c r="D43" s="85"/>
      <c r="E43" s="8"/>
      <c r="F43" s="9" t="s">
        <v>17</v>
      </c>
      <c r="G43" s="85"/>
      <c r="H43" s="85"/>
      <c r="I43" s="87"/>
    </row>
    <row r="44" spans="2:9" ht="7.5" customHeight="1" x14ac:dyDescent="0.25">
      <c r="B44" s="84"/>
      <c r="C44" s="85"/>
      <c r="D44" s="85"/>
      <c r="E44" s="10"/>
      <c r="F44" s="11"/>
      <c r="G44" s="85"/>
      <c r="H44" s="85"/>
      <c r="I44" s="87"/>
    </row>
    <row r="45" spans="2:9" ht="7.5" customHeight="1" x14ac:dyDescent="0.25">
      <c r="B45" s="94" t="s">
        <v>41</v>
      </c>
      <c r="C45" s="95"/>
      <c r="D45" s="100"/>
      <c r="E45" s="6"/>
      <c r="F45" s="7"/>
      <c r="G45" s="110"/>
      <c r="H45" s="95"/>
      <c r="I45" s="96"/>
    </row>
    <row r="46" spans="2:9" x14ac:dyDescent="0.25">
      <c r="B46" s="62"/>
      <c r="C46" s="63"/>
      <c r="D46" s="103"/>
      <c r="E46" s="8"/>
      <c r="F46" s="9" t="s">
        <v>14</v>
      </c>
      <c r="G46" s="111"/>
      <c r="H46" s="63"/>
      <c r="I46" s="64"/>
    </row>
    <row r="47" spans="2:9" x14ac:dyDescent="0.25">
      <c r="B47" s="62"/>
      <c r="C47" s="63"/>
      <c r="D47" s="103"/>
      <c r="E47" s="8"/>
      <c r="F47" s="9" t="s">
        <v>15</v>
      </c>
      <c r="G47" s="111"/>
      <c r="H47" s="63"/>
      <c r="I47" s="64"/>
    </row>
    <row r="48" spans="2:9" x14ac:dyDescent="0.25">
      <c r="B48" s="62"/>
      <c r="C48" s="63"/>
      <c r="D48" s="103"/>
      <c r="E48" s="8"/>
      <c r="F48" s="9" t="s">
        <v>16</v>
      </c>
      <c r="G48" s="111"/>
      <c r="H48" s="63"/>
      <c r="I48" s="64"/>
    </row>
    <row r="49" spans="2:9" x14ac:dyDescent="0.25">
      <c r="B49" s="62"/>
      <c r="C49" s="63"/>
      <c r="D49" s="103"/>
      <c r="E49" s="8"/>
      <c r="F49" s="9" t="s">
        <v>17</v>
      </c>
      <c r="G49" s="111"/>
      <c r="H49" s="63"/>
      <c r="I49" s="64"/>
    </row>
    <row r="50" spans="2:9" ht="7.5" customHeight="1" x14ac:dyDescent="0.25">
      <c r="B50" s="91"/>
      <c r="C50" s="92"/>
      <c r="D50" s="106"/>
      <c r="E50" s="10"/>
      <c r="F50" s="11"/>
      <c r="G50" s="112"/>
      <c r="H50" s="92"/>
      <c r="I50" s="93"/>
    </row>
    <row r="51" spans="2:9" ht="7.5" customHeight="1" x14ac:dyDescent="0.25">
      <c r="B51" s="94" t="s">
        <v>42</v>
      </c>
      <c r="C51" s="95"/>
      <c r="D51" s="100"/>
      <c r="E51" s="6"/>
      <c r="F51" s="7"/>
      <c r="G51" s="110"/>
      <c r="H51" s="95"/>
      <c r="I51" s="96"/>
    </row>
    <row r="52" spans="2:9" x14ac:dyDescent="0.25">
      <c r="B52" s="62"/>
      <c r="C52" s="63"/>
      <c r="D52" s="103"/>
      <c r="E52" s="8"/>
      <c r="F52" s="9" t="s">
        <v>14</v>
      </c>
      <c r="G52" s="111"/>
      <c r="H52" s="63"/>
      <c r="I52" s="64"/>
    </row>
    <row r="53" spans="2:9" x14ac:dyDescent="0.25">
      <c r="B53" s="62"/>
      <c r="C53" s="63"/>
      <c r="D53" s="103"/>
      <c r="E53" s="8"/>
      <c r="F53" s="9" t="s">
        <v>15</v>
      </c>
      <c r="G53" s="111"/>
      <c r="H53" s="63"/>
      <c r="I53" s="64"/>
    </row>
    <row r="54" spans="2:9" x14ac:dyDescent="0.25">
      <c r="B54" s="62"/>
      <c r="C54" s="63"/>
      <c r="D54" s="103"/>
      <c r="E54" s="8"/>
      <c r="F54" s="9" t="s">
        <v>16</v>
      </c>
      <c r="G54" s="111"/>
      <c r="H54" s="63"/>
      <c r="I54" s="64"/>
    </row>
    <row r="55" spans="2:9" x14ac:dyDescent="0.25">
      <c r="B55" s="62"/>
      <c r="C55" s="63"/>
      <c r="D55" s="103"/>
      <c r="E55" s="8"/>
      <c r="F55" s="9" t="s">
        <v>17</v>
      </c>
      <c r="G55" s="111"/>
      <c r="H55" s="63"/>
      <c r="I55" s="64"/>
    </row>
    <row r="56" spans="2:9" ht="7.5" customHeight="1" x14ac:dyDescent="0.25">
      <c r="B56" s="91"/>
      <c r="C56" s="92"/>
      <c r="D56" s="106"/>
      <c r="E56" s="10"/>
      <c r="F56" s="11"/>
      <c r="G56" s="112"/>
      <c r="H56" s="92"/>
      <c r="I56" s="93"/>
    </row>
    <row r="57" spans="2:9" ht="7.5" customHeight="1" x14ac:dyDescent="0.25">
      <c r="B57" s="84"/>
      <c r="C57" s="85"/>
      <c r="D57" s="85"/>
      <c r="E57" s="6"/>
      <c r="F57" s="7"/>
      <c r="G57" s="85"/>
      <c r="H57" s="85"/>
      <c r="I57" s="87"/>
    </row>
    <row r="58" spans="2:9" x14ac:dyDescent="0.25">
      <c r="B58" s="84"/>
      <c r="C58" s="85"/>
      <c r="D58" s="85"/>
      <c r="E58" s="8"/>
      <c r="F58" s="9" t="s">
        <v>14</v>
      </c>
      <c r="G58" s="85"/>
      <c r="H58" s="85"/>
      <c r="I58" s="87"/>
    </row>
    <row r="59" spans="2:9" x14ac:dyDescent="0.25">
      <c r="B59" s="84"/>
      <c r="C59" s="85"/>
      <c r="D59" s="85"/>
      <c r="E59" s="8"/>
      <c r="F59" s="9" t="s">
        <v>15</v>
      </c>
      <c r="G59" s="85"/>
      <c r="H59" s="85"/>
      <c r="I59" s="87"/>
    </row>
    <row r="60" spans="2:9" x14ac:dyDescent="0.25">
      <c r="B60" s="84"/>
      <c r="C60" s="85"/>
      <c r="D60" s="85"/>
      <c r="E60" s="8"/>
      <c r="F60" s="9" t="s">
        <v>16</v>
      </c>
      <c r="G60" s="85"/>
      <c r="H60" s="85"/>
      <c r="I60" s="87"/>
    </row>
    <row r="61" spans="2:9" x14ac:dyDescent="0.25">
      <c r="B61" s="84"/>
      <c r="C61" s="85"/>
      <c r="D61" s="85"/>
      <c r="E61" s="8"/>
      <c r="F61" s="9" t="s">
        <v>17</v>
      </c>
      <c r="G61" s="85"/>
      <c r="H61" s="85"/>
      <c r="I61" s="87"/>
    </row>
    <row r="62" spans="2:9" ht="8.25" customHeight="1" thickBot="1" x14ac:dyDescent="0.3">
      <c r="B62" s="88"/>
      <c r="C62" s="89"/>
      <c r="D62" s="89"/>
      <c r="E62" s="17"/>
      <c r="F62" s="18"/>
      <c r="G62" s="89"/>
      <c r="H62" s="89"/>
      <c r="I62" s="90"/>
    </row>
    <row r="64" spans="2:9" x14ac:dyDescent="0.25">
      <c r="B64" s="76" t="s">
        <v>18</v>
      </c>
      <c r="C64" s="76"/>
      <c r="D64" s="76"/>
      <c r="E64" s="76"/>
      <c r="F64" s="76"/>
      <c r="G64" s="76"/>
      <c r="H64" s="76"/>
      <c r="I64" s="76"/>
    </row>
    <row r="65" spans="2:9" ht="6" customHeight="1" thickBot="1" x14ac:dyDescent="0.3"/>
    <row r="66" spans="2:9" x14ac:dyDescent="0.25">
      <c r="B66" s="69" t="s">
        <v>22</v>
      </c>
      <c r="C66" s="70"/>
      <c r="D66" s="70"/>
      <c r="E66" s="70"/>
      <c r="F66" s="70"/>
      <c r="G66" s="73" t="s">
        <v>23</v>
      </c>
      <c r="H66" s="73"/>
      <c r="I66" s="74"/>
    </row>
    <row r="67" spans="2:9" ht="15.75" thickBot="1" x14ac:dyDescent="0.3">
      <c r="B67" s="71"/>
      <c r="C67" s="72"/>
      <c r="D67" s="72"/>
      <c r="E67" s="72"/>
      <c r="F67" s="72"/>
      <c r="G67" s="75" t="s">
        <v>24</v>
      </c>
      <c r="H67" s="75"/>
      <c r="I67" s="24" t="s">
        <v>25</v>
      </c>
    </row>
    <row r="68" spans="2:9" ht="30" customHeight="1" x14ac:dyDescent="0.25">
      <c r="B68" s="82"/>
      <c r="C68" s="83"/>
      <c r="D68" s="83"/>
      <c r="E68" s="83"/>
      <c r="F68" s="83"/>
      <c r="G68" s="83"/>
      <c r="H68" s="83"/>
      <c r="I68" s="33"/>
    </row>
    <row r="69" spans="2:9" ht="30" customHeight="1" x14ac:dyDescent="0.25">
      <c r="B69" s="84"/>
      <c r="C69" s="85"/>
      <c r="D69" s="85"/>
      <c r="E69" s="85"/>
      <c r="F69" s="85"/>
      <c r="G69" s="85"/>
      <c r="H69" s="85"/>
      <c r="I69" s="34"/>
    </row>
    <row r="70" spans="2:9" ht="30" customHeight="1" x14ac:dyDescent="0.25">
      <c r="B70" s="84"/>
      <c r="C70" s="85"/>
      <c r="D70" s="85"/>
      <c r="E70" s="85"/>
      <c r="F70" s="85"/>
      <c r="G70" s="85"/>
      <c r="H70" s="85"/>
      <c r="I70" s="34"/>
    </row>
    <row r="71" spans="2:9" ht="30" customHeight="1" thickBot="1" x14ac:dyDescent="0.3">
      <c r="B71" s="88"/>
      <c r="C71" s="89"/>
      <c r="D71" s="89"/>
      <c r="E71" s="89"/>
      <c r="F71" s="89"/>
      <c r="G71" s="89"/>
      <c r="H71" s="89"/>
      <c r="I71" s="35"/>
    </row>
    <row r="73" spans="2:9" x14ac:dyDescent="0.25">
      <c r="B73" s="58" t="s">
        <v>26</v>
      </c>
      <c r="C73" s="58"/>
      <c r="D73" s="58"/>
      <c r="E73" s="58"/>
      <c r="F73" s="58"/>
      <c r="G73" s="58"/>
      <c r="H73" s="58"/>
      <c r="I73" s="58"/>
    </row>
    <row r="74" spans="2:9" ht="6" customHeight="1" thickBot="1" x14ac:dyDescent="0.3"/>
    <row r="75" spans="2:9" x14ac:dyDescent="0.25">
      <c r="B75" s="59"/>
      <c r="C75" s="60"/>
      <c r="D75" s="60"/>
      <c r="E75" s="60"/>
      <c r="F75" s="60"/>
      <c r="G75" s="60"/>
      <c r="H75" s="60"/>
      <c r="I75" s="61"/>
    </row>
    <row r="76" spans="2:9" x14ac:dyDescent="0.25">
      <c r="B76" s="62"/>
      <c r="C76" s="63"/>
      <c r="D76" s="63"/>
      <c r="E76" s="63"/>
      <c r="F76" s="63"/>
      <c r="G76" s="63"/>
      <c r="H76" s="63"/>
      <c r="I76" s="64"/>
    </row>
    <row r="77" spans="2:9" x14ac:dyDescent="0.25">
      <c r="B77" s="62"/>
      <c r="C77" s="63"/>
      <c r="D77" s="63"/>
      <c r="E77" s="63"/>
      <c r="F77" s="63"/>
      <c r="G77" s="63"/>
      <c r="H77" s="63"/>
      <c r="I77" s="64"/>
    </row>
    <row r="78" spans="2:9" ht="15.75" thickBot="1" x14ac:dyDescent="0.3">
      <c r="B78" s="65"/>
      <c r="C78" s="66"/>
      <c r="D78" s="66"/>
      <c r="E78" s="66"/>
      <c r="F78" s="66"/>
      <c r="G78" s="66"/>
      <c r="H78" s="66"/>
      <c r="I78" s="67"/>
    </row>
    <row r="80" spans="2:9" x14ac:dyDescent="0.25">
      <c r="G80" s="68" t="s">
        <v>27</v>
      </c>
      <c r="H80" s="68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47" t="str">
        <f>IF(D10=0,"Assinatura do(a) Orientador(a)",D10)</f>
        <v>Eduardo Savino Gomes</v>
      </c>
      <c r="C83" s="47"/>
      <c r="D83" s="47"/>
      <c r="F83" s="48" t="s">
        <v>28</v>
      </c>
      <c r="G83" s="48"/>
      <c r="H83" s="48"/>
      <c r="I83" s="48"/>
    </row>
    <row r="85" spans="2:10" ht="15.75" x14ac:dyDescent="0.3">
      <c r="J85" s="23" t="s">
        <v>37</v>
      </c>
    </row>
  </sheetData>
  <protectedRanges>
    <protectedRange sqref="B20:D34 G20:I34 B68:I71 B75 B39:D62 G39:I62" name="Intervalo1"/>
  </protectedRanges>
  <mergeCells count="52">
    <mergeCell ref="B73:I73"/>
    <mergeCell ref="B75:I78"/>
    <mergeCell ref="G80:H80"/>
    <mergeCell ref="B83:D83"/>
    <mergeCell ref="F83:I83"/>
    <mergeCell ref="B39:D44"/>
    <mergeCell ref="G39:I44"/>
    <mergeCell ref="B51:D56"/>
    <mergeCell ref="G51:I56"/>
    <mergeCell ref="B57:D62"/>
    <mergeCell ref="G57:I62"/>
    <mergeCell ref="B45:D50"/>
    <mergeCell ref="G45:I50"/>
    <mergeCell ref="B71:F71"/>
    <mergeCell ref="G71:H71"/>
    <mergeCell ref="B64:I64"/>
    <mergeCell ref="B66:F67"/>
    <mergeCell ref="G66:I66"/>
    <mergeCell ref="G67:H67"/>
    <mergeCell ref="B68:F68"/>
    <mergeCell ref="G68:H68"/>
    <mergeCell ref="B69:F69"/>
    <mergeCell ref="G69:H69"/>
    <mergeCell ref="B70:F70"/>
    <mergeCell ref="G70:H70"/>
    <mergeCell ref="G38:I38"/>
    <mergeCell ref="B19:D19"/>
    <mergeCell ref="E19:F19"/>
    <mergeCell ref="G19:I19"/>
    <mergeCell ref="B20:D24"/>
    <mergeCell ref="G20:I24"/>
    <mergeCell ref="B25:D29"/>
    <mergeCell ref="G25:I29"/>
    <mergeCell ref="B30:D34"/>
    <mergeCell ref="G30:I34"/>
    <mergeCell ref="B36:I36"/>
    <mergeCell ref="B38:D38"/>
    <mergeCell ref="E38:F38"/>
    <mergeCell ref="B17:I17"/>
    <mergeCell ref="B5:I5"/>
    <mergeCell ref="C8:I8"/>
    <mergeCell ref="C9:I9"/>
    <mergeCell ref="D10:I10"/>
    <mergeCell ref="C12:F12"/>
    <mergeCell ref="H12:I12"/>
    <mergeCell ref="C13:F13"/>
    <mergeCell ref="H13:I13"/>
    <mergeCell ref="C14:F14"/>
    <mergeCell ref="C15:F15"/>
    <mergeCell ref="H15:I15"/>
    <mergeCell ref="B7:I7"/>
    <mergeCell ref="H14:I14"/>
  </mergeCells>
  <conditionalFormatting sqref="B8:I13 B7 B15:I16 B14:H14">
    <cfRule type="cellIs" dxfId="0" priority="2" operator="equal">
      <formula>0</formula>
    </cfRule>
  </conditionalFormatting>
  <conditionalFormatting sqref="B83:D83">
    <cfRule type="expression" priority="1">
      <formula>D10</formula>
    </cfRule>
  </conditionalFormatting>
  <pageMargins left="0.511811024" right="0.511811024" top="0.78740157499999996" bottom="0.78740157499999996" header="0.31496062000000002" footer="0.31496062000000002"/>
  <pageSetup paperSize="9" scale="9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5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26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27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28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31</v>
      </c>
    </row>
    <row r="3" spans="2:2" x14ac:dyDescent="0.25">
      <c r="B3" t="s">
        <v>36</v>
      </c>
    </row>
    <row r="4" spans="2:2" x14ac:dyDescent="0.25">
      <c r="B4" t="s">
        <v>32</v>
      </c>
    </row>
    <row r="5" spans="2:2" x14ac:dyDescent="0.25">
      <c r="B5" t="s">
        <v>33</v>
      </c>
    </row>
    <row r="6" spans="2:2" x14ac:dyDescent="0.25">
      <c r="B6" t="s">
        <v>34</v>
      </c>
    </row>
    <row r="7" spans="2:2" x14ac:dyDescent="0.25">
      <c r="B7" t="s">
        <v>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1F864CA035244EB7F6E6B9CAD39DD8" ma:contentTypeVersion="28" ma:contentTypeDescription="Crie um novo documento." ma:contentTypeScope="" ma:versionID="4d3f40bcd57f6f3788c6a2039c87841b">
  <xsd:schema xmlns:xsd="http://www.w3.org/2001/XMLSchema" xmlns:xs="http://www.w3.org/2001/XMLSchema" xmlns:p="http://schemas.microsoft.com/office/2006/metadata/properties" xmlns:ns1="http://schemas.microsoft.com/sharepoint/v3" xmlns:ns2="ce03834f-a579-4ecb-b47e-e136bae11e47" xmlns:ns3="948e1b9c-bee8-44de-8cc6-706e5b780eae" xmlns:ns4="feadaf30-646e-4180-8499-c12b20b15a5f" targetNamespace="http://schemas.microsoft.com/office/2006/metadata/properties" ma:root="true" ma:fieldsID="f3c3814524ee6e7ba98c66e9da7e66bc" ns1:_="" ns2:_="" ns3:_="" ns4:_="">
    <xsd:import namespace="http://schemas.microsoft.com/sharepoint/v3"/>
    <xsd:import namespace="ce03834f-a579-4ecb-b47e-e136bae11e47"/>
    <xsd:import namespace="948e1b9c-bee8-44de-8cc6-706e5b780eae"/>
    <xsd:import namespace="feadaf30-646e-4180-8499-c12b20b15a5f"/>
    <xsd:element name="properties">
      <xsd:complexType>
        <xsd:sequence>
          <xsd:element name="documentManagement">
            <xsd:complexType>
              <xsd:all>
                <xsd:element ref="ns2:C_x00f3_digo"/>
                <xsd:element ref="ns2:Processo"/>
                <xsd:element ref="ns2:Procedimento_x0020_Relacionado" minOccurs="0"/>
                <xsd:element ref="ns2:Revis_x00e3_o"/>
                <xsd:element ref="ns2:Diretoria_x0020_Respons_x00e1_vel"/>
                <xsd:element ref="ns3:SharedWithUsers" minOccurs="0"/>
                <xsd:element ref="ns3:SharingHintHash" minOccurs="0"/>
                <xsd:element ref="ns3:SharedWithDetails" minOccurs="0"/>
                <xsd:element ref="ns4:LastSharedByUser" minOccurs="0"/>
                <xsd:element ref="ns4:LastSharedByTime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3834f-a579-4ecb-b47e-e136bae11e47" elementFormDefault="qualified">
    <xsd:import namespace="http://schemas.microsoft.com/office/2006/documentManagement/types"/>
    <xsd:import namespace="http://schemas.microsoft.com/office/infopath/2007/PartnerControls"/>
    <xsd:element name="C_x00f3_digo" ma:index="8" ma:displayName="Código" ma:internalName="C_x00f3_digo">
      <xsd:simpleType>
        <xsd:restriction base="dms:Text">
          <xsd:maxLength value="255"/>
        </xsd:restriction>
      </xsd:simpleType>
    </xsd:element>
    <xsd:element name="Processo" ma:index="9" ma:displayName="Processo" ma:list="{d04dd076-bcf5-40f0-bcf6-41334a4db14c}" ma:internalName="Processo" ma:readOnly="false" ma:showField="Title">
      <xsd:simpleType>
        <xsd:restriction base="dms:Lookup"/>
      </xsd:simpleType>
    </xsd:element>
    <xsd:element name="Procedimento_x0020_Relacionado" ma:index="10" nillable="true" ma:displayName="Procedimento Relacionado" ma:list="{68c7f2b7-1efa-41dd-b3dd-67762d0802e6}" ma:internalName="Procedimento_x0020_Relacionado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evis_x00e3_o" ma:index="11" ma:displayName="Revisão" ma:internalName="Revis_x00e3_o" ma:percentage="FALSE">
      <xsd:simpleType>
        <xsd:restriction base="dms:Number"/>
      </xsd:simpleType>
    </xsd:element>
    <xsd:element name="Diretoria_x0020_Respons_x00e1_vel" ma:index="12" ma:displayName="Diretoria Responsável" ma:list="{d097f24e-7aa1-4883-bd52-0351a56a9ffd}" ma:internalName="Diretoria_x0020_Respons_x00e1_vel" ma:readOnly="false" ma:showField="Title">
      <xsd:simpleType>
        <xsd:restriction base="dms:Lookup"/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e1b9c-bee8-44de-8cc6-706e5b780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Hash de Dica de Compartilhamento" ma:internalName="SharingHintHash" ma:readOnly="true">
      <xsd:simpleType>
        <xsd:restriction base="dms:Text"/>
      </xsd:simple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daf30-646e-4180-8499-c12b20b15a5f" elementFormDefault="qualified">
    <xsd:import namespace="http://schemas.microsoft.com/office/2006/documentManagement/types"/>
    <xsd:import namespace="http://schemas.microsoft.com/office/infopath/2007/PartnerControls"/>
    <xsd:element name="LastSharedByUser" ma:index="16" nillable="true" ma:displayName="Último Compartilhamento Por Usuá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Último Compartilhamento Por Tempo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dimento_x0020_Relacionado xmlns="ce03834f-a579-4ecb-b47e-e136bae11e47"/>
    <Processo xmlns="ce03834f-a579-4ecb-b47e-e136bae11e47">55</Processo>
    <C_x00f3_digo xmlns="ce03834f-a579-4ecb-b47e-e136bae11e47">FSA - FTT18</C_x00f3_digo>
    <Revis_x00e3_o xmlns="ce03834f-a579-4ecb-b47e-e136bae11e47">4</Revis_x00e3_o>
    <Diretoria_x0020_Respons_x00e1_vel xmlns="ce03834f-a579-4ecb-b47e-e136bae11e47">2</Diretoria_x0020_Respons_x00e1_ve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DEC6A78-1548-46C1-A293-FB862F1C8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03834f-a579-4ecb-b47e-e136bae11e47"/>
    <ds:schemaRef ds:uri="948e1b9c-bee8-44de-8cc6-706e5b780eae"/>
    <ds:schemaRef ds:uri="feadaf30-646e-4180-8499-c12b20b15a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F40381-23F2-4A89-8986-B9057472B1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F4BCC7-3A0E-4F11-8315-9CA8DFA05F4F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ce03834f-a579-4ecb-b47e-e136bae11e47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feadaf30-646e-4180-8499-c12b20b15a5f"/>
    <ds:schemaRef ds:uri="948e1b9c-bee8-44de-8cc6-706e5b780eae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39</vt:i4>
      </vt:variant>
    </vt:vector>
  </HeadingPairs>
  <TitlesOfParts>
    <vt:vector size="44" baseType="lpstr">
      <vt:lpstr>2º Sem - Agosto</vt:lpstr>
      <vt:lpstr>2º Sem - Setembro</vt:lpstr>
      <vt:lpstr>2º Sem - Outubro</vt:lpstr>
      <vt:lpstr>2º Sem - Novembro</vt:lpstr>
      <vt:lpstr>Plan1</vt:lpstr>
      <vt:lpstr>'2º Sem - Agosto'!Area_de_impressao</vt:lpstr>
      <vt:lpstr>'2º Sem - Outubro'!Area_de_impressao</vt:lpstr>
      <vt:lpstr>'2º Sem - Setembro'!Area_de_impressao</vt:lpstr>
      <vt:lpstr>'2º Sem - Agosto'!Selecionar1</vt:lpstr>
      <vt:lpstr>'2º Sem - Outubro'!Selecionar1</vt:lpstr>
      <vt:lpstr>'2º Sem - Setembro'!Selecionar1</vt:lpstr>
      <vt:lpstr>'2º Sem - Agosto'!Selecionar2</vt:lpstr>
      <vt:lpstr>'2º Sem - Outubro'!Selecionar2</vt:lpstr>
      <vt:lpstr>'2º Sem - Setembro'!Selecionar2</vt:lpstr>
      <vt:lpstr>'2º Sem - Agosto'!Selecionar3</vt:lpstr>
      <vt:lpstr>'2º Sem - Outubro'!Selecionar3</vt:lpstr>
      <vt:lpstr>'2º Sem - Setembro'!Selecionar3</vt:lpstr>
      <vt:lpstr>'2º Sem - Agosto'!Texto10</vt:lpstr>
      <vt:lpstr>'2º Sem - Outubro'!Texto10</vt:lpstr>
      <vt:lpstr>'2º Sem - Setembro'!Texto10</vt:lpstr>
      <vt:lpstr>'2º Sem - Agosto'!Texto11</vt:lpstr>
      <vt:lpstr>'2º Sem - Outubro'!Texto11</vt:lpstr>
      <vt:lpstr>'2º Sem - Setembro'!Texto11</vt:lpstr>
      <vt:lpstr>'2º Sem - Agosto'!Texto12</vt:lpstr>
      <vt:lpstr>'2º Sem - Outubro'!Texto12</vt:lpstr>
      <vt:lpstr>'2º Sem - Setembro'!Texto12</vt:lpstr>
      <vt:lpstr>'2º Sem - Agosto'!Texto13</vt:lpstr>
      <vt:lpstr>'2º Sem - Outubro'!Texto13</vt:lpstr>
      <vt:lpstr>'2º Sem - Setembro'!Texto13</vt:lpstr>
      <vt:lpstr>'2º Sem - Agosto'!Texto5</vt:lpstr>
      <vt:lpstr>'2º Sem - Outubro'!Texto5</vt:lpstr>
      <vt:lpstr>'2º Sem - Setembro'!Texto5</vt:lpstr>
      <vt:lpstr>'2º Sem - Agosto'!Texto6</vt:lpstr>
      <vt:lpstr>'2º Sem - Outubro'!Texto6</vt:lpstr>
      <vt:lpstr>'2º Sem - Setembro'!Texto6</vt:lpstr>
      <vt:lpstr>'2º Sem - Agosto'!Texto7</vt:lpstr>
      <vt:lpstr>'2º Sem - Outubro'!Texto7</vt:lpstr>
      <vt:lpstr>'2º Sem - Setembro'!Texto7</vt:lpstr>
      <vt:lpstr>'2º Sem - Agosto'!Texto8</vt:lpstr>
      <vt:lpstr>'2º Sem - Outubro'!Texto8</vt:lpstr>
      <vt:lpstr>'2º Sem - Setembro'!Texto8</vt:lpstr>
      <vt:lpstr>'2º Sem - Agosto'!Texto9</vt:lpstr>
      <vt:lpstr>'2º Sem - Outubro'!Texto9</vt:lpstr>
      <vt:lpstr>'2º Sem - Setembro'!Texto9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Acompanhamento Mensal de TCC</dc:title>
  <dc:creator>Alice de Assis Betti</dc:creator>
  <cp:lastModifiedBy>082150205</cp:lastModifiedBy>
  <dcterms:created xsi:type="dcterms:W3CDTF">2015-06-26T17:47:59Z</dcterms:created>
  <dcterms:modified xsi:type="dcterms:W3CDTF">2019-09-03T01:22:07Z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0x010100951F864CA035244EB7F6E6B9CAD39DD8</vt:lpwstr>
  </property>
</Properties>
</file>