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\Desktop\Excel-Career\02Excel_FuncionesBasicas\"/>
    </mc:Choice>
  </mc:AlternateContent>
  <xr:revisionPtr revIDLastSave="0" documentId="13_ncr:1_{AAAEC82A-B812-4E0D-9DDA-C584BDE98EFB}" xr6:coauthVersionLast="47" xr6:coauthVersionMax="47" xr10:uidLastSave="{00000000-0000-0000-0000-000000000000}"/>
  <bookViews>
    <workbookView xWindow="-105" yWindow="0" windowWidth="14610" windowHeight="16305" activeTab="1" xr2:uid="{A1956476-34B6-4417-9B05-1981C0F6306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2" i="2"/>
  <c r="F1" i="2"/>
  <c r="E15" i="2"/>
  <c r="E16" i="2"/>
  <c r="E14" i="2"/>
  <c r="C12" i="2"/>
  <c r="C11" i="2"/>
  <c r="C9" i="2"/>
  <c r="C8" i="2"/>
  <c r="C7" i="2"/>
  <c r="C6" i="2"/>
  <c r="C5" i="2"/>
  <c r="A7" i="1"/>
  <c r="A6" i="1"/>
  <c r="A5" i="1"/>
  <c r="D2" i="1"/>
  <c r="D1" i="1"/>
  <c r="A3" i="1" s="1"/>
  <c r="B1" i="1"/>
  <c r="G2" i="2"/>
  <c r="G3" i="2"/>
  <c r="G1" i="2"/>
  <c r="D12" i="2"/>
  <c r="D11" i="2"/>
  <c r="D9" i="2"/>
  <c r="D8" i="2"/>
  <c r="D7" i="2"/>
  <c r="D6" i="2"/>
  <c r="D5" i="2"/>
  <c r="B6" i="1"/>
  <c r="E2" i="1"/>
  <c r="B7" i="1"/>
  <c r="E1" i="1"/>
  <c r="B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,\ d\ &quot;de&quot;\ mmmm\ &quot;de&quot;\ yyyy"/>
  </numFmts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C48D-E410-49A6-90F4-506B74B84AD8}">
  <dimension ref="A1:H7"/>
  <sheetViews>
    <sheetView workbookViewId="0">
      <selection activeCell="H6" sqref="H6"/>
    </sheetView>
  </sheetViews>
  <sheetFormatPr baseColWidth="10" defaultRowHeight="15" x14ac:dyDescent="0.25"/>
  <cols>
    <col min="4" max="4" width="19.5703125" customWidth="1"/>
    <col min="8" max="8" width="24.5703125" bestFit="1" customWidth="1"/>
  </cols>
  <sheetData>
    <row r="1" spans="1:8" x14ac:dyDescent="0.25">
      <c r="A1" s="1">
        <v>45018</v>
      </c>
      <c r="B1" s="1">
        <f>A1+50</f>
        <v>45068</v>
      </c>
      <c r="D1" s="1">
        <f ca="1">TODAY()</f>
        <v>45019</v>
      </c>
      <c r="E1" t="str">
        <f ca="1">_xlfn.FORMULATEXT(D1)</f>
        <v>=HOY()</v>
      </c>
      <c r="H1" s="3">
        <v>45048</v>
      </c>
    </row>
    <row r="2" spans="1:8" x14ac:dyDescent="0.25">
      <c r="A2" s="1">
        <v>45098</v>
      </c>
      <c r="D2" s="2">
        <f ca="1">NOW()</f>
        <v>45019.713709953707</v>
      </c>
      <c r="E2" t="str">
        <f ca="1">_xlfn.FORMULATEXT(D2)</f>
        <v>=AHORA()</v>
      </c>
    </row>
    <row r="3" spans="1:8" x14ac:dyDescent="0.25">
      <c r="A3">
        <f ca="1">A2-D1</f>
        <v>79</v>
      </c>
    </row>
    <row r="5" spans="1:8" x14ac:dyDescent="0.25">
      <c r="A5">
        <f>DAY(A1)</f>
        <v>2</v>
      </c>
      <c r="B5" t="str">
        <f ca="1">_xlfn.FORMULATEXT(A5)</f>
        <v>=DIA(A1)</v>
      </c>
    </row>
    <row r="6" spans="1:8" x14ac:dyDescent="0.25">
      <c r="A6">
        <f>MONTH(A1)</f>
        <v>4</v>
      </c>
      <c r="B6" t="str">
        <f ca="1">_xlfn.FORMULATEXT(A6)</f>
        <v>=MES(A1)</v>
      </c>
    </row>
    <row r="7" spans="1:8" x14ac:dyDescent="0.25">
      <c r="A7">
        <f>YEAR(A1)</f>
        <v>2023</v>
      </c>
      <c r="B7" t="str">
        <f ca="1">_xlfn.FORMULATEXT(A7)</f>
        <v>=AÑO(A1)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0F03-D88F-419C-90F9-081A1EA276E2}">
  <dimension ref="A1:G17"/>
  <sheetViews>
    <sheetView tabSelected="1" workbookViewId="0">
      <selection activeCell="G17" sqref="G17"/>
    </sheetView>
  </sheetViews>
  <sheetFormatPr baseColWidth="10" defaultRowHeight="15" x14ac:dyDescent="0.25"/>
  <cols>
    <col min="4" max="4" width="11.42578125" customWidth="1"/>
    <col min="7" max="7" width="18.140625" customWidth="1"/>
  </cols>
  <sheetData>
    <row r="1" spans="1:7" x14ac:dyDescent="0.25">
      <c r="A1" s="1">
        <v>44932</v>
      </c>
      <c r="C1" s="1">
        <v>45079</v>
      </c>
      <c r="F1" s="1">
        <f>EDATE(C1,5)</f>
        <v>45232</v>
      </c>
      <c r="G1" t="str">
        <f ca="1">_xlfn.FORMULATEXT(F1)</f>
        <v>=FECHA.MES(C1;5)</v>
      </c>
    </row>
    <row r="2" spans="1:7" x14ac:dyDescent="0.25">
      <c r="A2" s="1">
        <v>45022</v>
      </c>
      <c r="C2" s="1">
        <v>45172</v>
      </c>
      <c r="F2" s="1">
        <f>EOMONTH(C1,3)</f>
        <v>45199</v>
      </c>
      <c r="G2" t="str">
        <f t="shared" ref="G2:G3" ca="1" si="0">_xlfn.FORMULATEXT(F2)</f>
        <v>=FIN.MES(C1;3)</v>
      </c>
    </row>
    <row r="3" spans="1:7" x14ac:dyDescent="0.25">
      <c r="A3" s="1">
        <v>45023</v>
      </c>
      <c r="F3">
        <f>YEARFRAC(C1,C7)</f>
        <v>0.16388888888888889</v>
      </c>
      <c r="G3" t="str">
        <f t="shared" ca="1" si="0"/>
        <v>=FRAC.AÑO(C1;C7)</v>
      </c>
    </row>
    <row r="4" spans="1:7" x14ac:dyDescent="0.25">
      <c r="A4" s="1">
        <v>45047</v>
      </c>
    </row>
    <row r="5" spans="1:7" x14ac:dyDescent="0.25">
      <c r="A5" s="1">
        <v>45063</v>
      </c>
      <c r="C5">
        <f>NETWORKDAYS(C1,C2,A1:A12)</f>
        <v>64</v>
      </c>
      <c r="D5" t="str">
        <f ca="1">_xlfn.FORMULATEXT(C5)</f>
        <v>=DIAS.LAB(C1;C2;A1:A12)</v>
      </c>
    </row>
    <row r="6" spans="1:7" x14ac:dyDescent="0.25">
      <c r="A6" s="1">
        <v>45132</v>
      </c>
      <c r="C6">
        <f>NETWORKDAYS.INTL(C1,C2,11,A1:A12)</f>
        <v>78</v>
      </c>
      <c r="D6" t="str">
        <f ca="1">_xlfn.FORMULATEXT(C6)</f>
        <v>=DIAS.LAB.INTL(C1;C2;11;A1:A12)</v>
      </c>
    </row>
    <row r="7" spans="1:7" x14ac:dyDescent="0.25">
      <c r="A7" s="1">
        <v>45153</v>
      </c>
      <c r="C7" s="1">
        <f>WORKDAY(C1,40,A1:A12)</f>
        <v>45138</v>
      </c>
      <c r="D7" t="str">
        <f ca="1">_xlfn.FORMULATEXT(C7)</f>
        <v>=DIA.LAB(C1;40;A1:A12)</v>
      </c>
    </row>
    <row r="8" spans="1:7" x14ac:dyDescent="0.25">
      <c r="A8" s="1">
        <v>45211</v>
      </c>
      <c r="C8" s="1">
        <f>WORKDAY.INTL(C1,15,11,A1:A12)</f>
        <v>45097</v>
      </c>
      <c r="D8" t="str">
        <f ca="1">_xlfn.FORMULATEXT(C8)</f>
        <v>=DIA.LAB.INTL(C1;15;11;A1:A12)</v>
      </c>
    </row>
    <row r="9" spans="1:7" x14ac:dyDescent="0.25">
      <c r="A9" s="1">
        <v>45231</v>
      </c>
      <c r="C9">
        <f>DAYS360(C1,C2)</f>
        <v>91</v>
      </c>
      <c r="D9" t="str">
        <f ca="1">_xlfn.FORMULATEXT(C9)</f>
        <v>=DIAS360(C1;C2)</v>
      </c>
    </row>
    <row r="10" spans="1:7" x14ac:dyDescent="0.25">
      <c r="A10" s="1">
        <v>45266</v>
      </c>
    </row>
    <row r="11" spans="1:7" x14ac:dyDescent="0.25">
      <c r="A11" s="1">
        <v>45268</v>
      </c>
      <c r="C11">
        <f>WEEKDAY(C1,2)</f>
        <v>5</v>
      </c>
      <c r="D11" t="str">
        <f t="shared" ref="D10:D12" ca="1" si="1">_xlfn.FORMULATEXT(C11)</f>
        <v>=DIASEM(C1;2)</v>
      </c>
    </row>
    <row r="12" spans="1:7" x14ac:dyDescent="0.25">
      <c r="A12" s="1">
        <v>45285</v>
      </c>
      <c r="C12">
        <f>WEEKNUM(C1)</f>
        <v>22</v>
      </c>
      <c r="D12" t="str">
        <f t="shared" ca="1" si="1"/>
        <v>=NUM.DE.SEMANA(C1)</v>
      </c>
    </row>
    <row r="13" spans="1:7" x14ac:dyDescent="0.25">
      <c r="A13" s="1"/>
    </row>
    <row r="14" spans="1:7" x14ac:dyDescent="0.25">
      <c r="A14" s="1"/>
      <c r="C14">
        <v>1</v>
      </c>
      <c r="D14">
        <v>5</v>
      </c>
      <c r="E14" s="1">
        <f>DATE(2021,D14,C14)</f>
        <v>44317</v>
      </c>
    </row>
    <row r="15" spans="1:7" x14ac:dyDescent="0.25">
      <c r="C15">
        <v>3</v>
      </c>
      <c r="D15">
        <v>2</v>
      </c>
      <c r="E15" s="1">
        <f t="shared" ref="E15:E16" si="2">DATE(2021,D15,C15)</f>
        <v>44230</v>
      </c>
    </row>
    <row r="16" spans="1:7" x14ac:dyDescent="0.25">
      <c r="C16">
        <v>5</v>
      </c>
      <c r="D16">
        <v>9</v>
      </c>
      <c r="E16" s="1">
        <f t="shared" si="2"/>
        <v>44444</v>
      </c>
    </row>
    <row r="17" spans="7:7" x14ac:dyDescent="0.25">
      <c r="G1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</dc:creator>
  <cp:lastModifiedBy>Nuno</cp:lastModifiedBy>
  <dcterms:created xsi:type="dcterms:W3CDTF">2023-03-22T00:25:18Z</dcterms:created>
  <dcterms:modified xsi:type="dcterms:W3CDTF">2023-04-03T15:07:47Z</dcterms:modified>
</cp:coreProperties>
</file>