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ocuments\"/>
    </mc:Choice>
  </mc:AlternateContent>
  <xr:revisionPtr revIDLastSave="0" documentId="13_ncr:1_{CC45991D-3EBC-4C59-8CC5-31F477E645AD}" xr6:coauthVersionLast="47" xr6:coauthVersionMax="47" xr10:uidLastSave="{00000000-0000-0000-0000-000000000000}"/>
  <bookViews>
    <workbookView xWindow="-105" yWindow="0" windowWidth="14610" windowHeight="16305" activeTab="3" xr2:uid="{624A4EA7-6831-4E6A-8547-449E16240EF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Fabrica_A">Hoja4!$B$12:$B$13</definedName>
    <definedName name="Fabrica_B">Hoja4!$C$12:$C$13</definedName>
    <definedName name="Tornillos">Hoja4!$B$12:$C$12</definedName>
    <definedName name="Tuercas">Hoja4!$B$13:$C$13</definedName>
    <definedName name="Ventas">Hoja4!$E$1:$E$5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G5" i="4"/>
  <c r="H5" i="4"/>
  <c r="I5" i="4"/>
  <c r="G6" i="4"/>
  <c r="H6" i="4"/>
  <c r="I6" i="4"/>
  <c r="G7" i="4"/>
  <c r="H7" i="4"/>
  <c r="I7" i="4"/>
  <c r="G8" i="4"/>
  <c r="H8" i="4"/>
  <c r="I8" i="4"/>
  <c r="H4" i="4"/>
  <c r="I4" i="4"/>
  <c r="G4" i="4"/>
  <c r="D6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E6" i="3"/>
  <c r="F6" i="3"/>
  <c r="B3" i="3"/>
  <c r="B4" i="3"/>
  <c r="B5" i="3"/>
  <c r="B6" i="3"/>
  <c r="B2" i="3"/>
  <c r="C2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7" i="2"/>
  <c r="B22" i="2"/>
  <c r="E14" i="1"/>
  <c r="F14" i="1"/>
  <c r="G14" i="1"/>
  <c r="D14" i="1"/>
  <c r="E13" i="1"/>
  <c r="F13" i="1"/>
  <c r="G13" i="1"/>
  <c r="D13" i="1"/>
  <c r="G7" i="1"/>
  <c r="G8" i="1"/>
  <c r="G9" i="1"/>
  <c r="G10" i="1"/>
  <c r="G11" i="1"/>
  <c r="G12" i="1"/>
  <c r="G6" i="1"/>
  <c r="F7" i="1"/>
  <c r="F8" i="1"/>
  <c r="F9" i="1"/>
  <c r="F10" i="1"/>
  <c r="F11" i="1"/>
  <c r="F12" i="1"/>
  <c r="F6" i="1"/>
  <c r="E7" i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<sst xmlns="http://schemas.openxmlformats.org/spreadsheetml/2006/main" count="45" uniqueCount="43">
  <si>
    <t>PREVISIÓN DE VENTAS</t>
  </si>
  <si>
    <t>AÑO 2023</t>
  </si>
  <si>
    <t>PRECIO</t>
  </si>
  <si>
    <t>TOTAL</t>
  </si>
  <si>
    <t>BENEFICIO</t>
  </si>
  <si>
    <t>MARCA</t>
  </si>
  <si>
    <t>COSTE</t>
  </si>
  <si>
    <t>VENTA</t>
  </si>
  <si>
    <t>BRUTO</t>
  </si>
  <si>
    <t>EN %</t>
  </si>
  <si>
    <t>Talco</t>
  </si>
  <si>
    <t>Aceite</t>
  </si>
  <si>
    <t>Champú</t>
  </si>
  <si>
    <t>Gel</t>
  </si>
  <si>
    <t>Colonia</t>
  </si>
  <si>
    <t>Algodón</t>
  </si>
  <si>
    <t>Jabón</t>
  </si>
  <si>
    <t>TOTALES</t>
  </si>
  <si>
    <t>MEDIAS</t>
  </si>
  <si>
    <t>PREVI. VENTAS</t>
  </si>
  <si>
    <t>COMUNIDAD</t>
  </si>
  <si>
    <t>REMODELACIÓN FACHADA</t>
  </si>
  <si>
    <t>PORCENTAJE</t>
  </si>
  <si>
    <t>EUROS</t>
  </si>
  <si>
    <t>BAJO A</t>
  </si>
  <si>
    <t>BAJO B</t>
  </si>
  <si>
    <t>1ºA</t>
  </si>
  <si>
    <t>1ºB</t>
  </si>
  <si>
    <t>1ºC</t>
  </si>
  <si>
    <t>1ºD</t>
  </si>
  <si>
    <t>2ºA</t>
  </si>
  <si>
    <t>2ºB</t>
  </si>
  <si>
    <t>2ºC</t>
  </si>
  <si>
    <t>2ºD</t>
  </si>
  <si>
    <t>3ºA</t>
  </si>
  <si>
    <t>3ºB</t>
  </si>
  <si>
    <t>3ºC</t>
  </si>
  <si>
    <t>3ºD</t>
  </si>
  <si>
    <t>LOCAL</t>
  </si>
  <si>
    <t>Tornillos</t>
  </si>
  <si>
    <t>Tuercas</t>
  </si>
  <si>
    <t>Fabrica B</t>
  </si>
  <si>
    <t>Fabrica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</si>
</sst>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center"/>
    </xf>
    <xf numFmtId="44" fontId="2" fillId="0" borderId="2" xfId="0" applyNumberFormat="1" applyFont="1" applyBorder="1"/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5C65-7625-4F3F-9507-7DF4260F030C}">
  <dimension ref="A1:I17"/>
  <sheetViews>
    <sheetView workbookViewId="0">
      <selection activeCell="E21" sqref="E21"/>
    </sheetView>
  </sheetViews>
  <sheetFormatPr baseColWidth="10" defaultRowHeight="12.75" x14ac:dyDescent="0.2"/>
  <cols>
    <col min="1" max="1" width="11.42578125" style="1"/>
    <col min="2" max="3" width="11.5703125" style="1" bestFit="1" customWidth="1"/>
    <col min="4" max="4" width="15.5703125" style="1" customWidth="1"/>
    <col min="5" max="5" width="15.5703125" style="1" bestFit="1" customWidth="1"/>
    <col min="6" max="6" width="17.42578125" style="1" bestFit="1" customWidth="1"/>
    <col min="7" max="7" width="17.28515625" style="1" customWidth="1"/>
    <col min="8" max="16384" width="11.42578125" style="1"/>
  </cols>
  <sheetData>
    <row r="1" spans="1:9" x14ac:dyDescent="0.2">
      <c r="A1" s="10" t="s">
        <v>0</v>
      </c>
      <c r="B1" s="10"/>
      <c r="C1" s="10"/>
      <c r="D1" s="10"/>
      <c r="E1" s="10"/>
      <c r="F1" s="10"/>
      <c r="G1" s="10"/>
      <c r="H1" s="10"/>
    </row>
    <row r="2" spans="1:9" x14ac:dyDescent="0.2">
      <c r="A2" s="10" t="s">
        <v>1</v>
      </c>
      <c r="B2" s="10"/>
      <c r="C2" s="10"/>
      <c r="D2" s="10"/>
      <c r="E2" s="10"/>
      <c r="F2" s="10"/>
      <c r="G2" s="10"/>
      <c r="H2" s="10"/>
    </row>
    <row r="4" spans="1:9" x14ac:dyDescent="0.2">
      <c r="B4" s="11" t="s">
        <v>2</v>
      </c>
      <c r="C4" s="12"/>
      <c r="E4" s="13" t="s">
        <v>3</v>
      </c>
      <c r="F4" s="14"/>
      <c r="G4" s="11" t="s">
        <v>4</v>
      </c>
      <c r="H4" s="12"/>
    </row>
    <row r="5" spans="1:9" x14ac:dyDescent="0.2">
      <c r="A5" s="15" t="s">
        <v>5</v>
      </c>
      <c r="B5" s="15" t="s">
        <v>6</v>
      </c>
      <c r="C5" s="15" t="s">
        <v>7</v>
      </c>
      <c r="D5" s="15" t="s">
        <v>19</v>
      </c>
      <c r="E5" s="15" t="s">
        <v>6</v>
      </c>
      <c r="F5" s="15" t="s">
        <v>7</v>
      </c>
      <c r="G5" s="15" t="s">
        <v>8</v>
      </c>
      <c r="H5" s="15" t="s">
        <v>9</v>
      </c>
      <c r="I5" s="16"/>
    </row>
    <row r="6" spans="1:9" x14ac:dyDescent="0.2">
      <c r="A6" s="17" t="s">
        <v>10</v>
      </c>
      <c r="B6" s="18">
        <v>50</v>
      </c>
      <c r="C6" s="18">
        <v>150</v>
      </c>
      <c r="D6" s="19">
        <v>1000000</v>
      </c>
      <c r="E6" s="19">
        <f>B6*D6</f>
        <v>50000000</v>
      </c>
      <c r="F6" s="19">
        <f>C6*D6</f>
        <v>150000000</v>
      </c>
      <c r="G6" s="19">
        <f>F6-E6</f>
        <v>100000000</v>
      </c>
      <c r="H6" s="17"/>
      <c r="I6" s="16"/>
    </row>
    <row r="7" spans="1:9" x14ac:dyDescent="0.2">
      <c r="A7" s="17" t="s">
        <v>11</v>
      </c>
      <c r="B7" s="18">
        <v>80</v>
      </c>
      <c r="C7" s="18">
        <v>220</v>
      </c>
      <c r="D7" s="19">
        <v>500000</v>
      </c>
      <c r="E7" s="19">
        <f t="shared" ref="E7:E12" si="0">B7*D7</f>
        <v>40000000</v>
      </c>
      <c r="F7" s="19">
        <f t="shared" ref="F7:F12" si="1">C7*D7</f>
        <v>110000000</v>
      </c>
      <c r="G7" s="19">
        <f t="shared" ref="G7:G12" si="2">F7-E7</f>
        <v>70000000</v>
      </c>
      <c r="H7" s="17"/>
      <c r="I7" s="16"/>
    </row>
    <row r="8" spans="1:9" x14ac:dyDescent="0.2">
      <c r="A8" s="17" t="s">
        <v>12</v>
      </c>
      <c r="B8" s="18">
        <v>110</v>
      </c>
      <c r="C8" s="18">
        <v>260</v>
      </c>
      <c r="D8" s="19">
        <v>3000000</v>
      </c>
      <c r="E8" s="19">
        <f t="shared" si="0"/>
        <v>330000000</v>
      </c>
      <c r="F8" s="19">
        <f t="shared" si="1"/>
        <v>780000000</v>
      </c>
      <c r="G8" s="19">
        <f t="shared" si="2"/>
        <v>450000000</v>
      </c>
      <c r="H8" s="17"/>
      <c r="I8" s="16"/>
    </row>
    <row r="9" spans="1:9" x14ac:dyDescent="0.2">
      <c r="A9" s="17" t="s">
        <v>13</v>
      </c>
      <c r="B9" s="18">
        <v>110</v>
      </c>
      <c r="C9" s="18">
        <v>300</v>
      </c>
      <c r="D9" s="19">
        <v>2000000</v>
      </c>
      <c r="E9" s="19">
        <f t="shared" si="0"/>
        <v>220000000</v>
      </c>
      <c r="F9" s="19">
        <f t="shared" si="1"/>
        <v>600000000</v>
      </c>
      <c r="G9" s="19">
        <f t="shared" si="2"/>
        <v>380000000</v>
      </c>
      <c r="H9" s="17"/>
      <c r="I9" s="16"/>
    </row>
    <row r="10" spans="1:9" x14ac:dyDescent="0.2">
      <c r="A10" s="17" t="s">
        <v>14</v>
      </c>
      <c r="B10" s="18">
        <v>90</v>
      </c>
      <c r="C10" s="18">
        <v>180</v>
      </c>
      <c r="D10" s="19">
        <v>1400000</v>
      </c>
      <c r="E10" s="19">
        <f t="shared" si="0"/>
        <v>126000000</v>
      </c>
      <c r="F10" s="19">
        <f t="shared" si="1"/>
        <v>252000000</v>
      </c>
      <c r="G10" s="19">
        <f t="shared" si="2"/>
        <v>126000000</v>
      </c>
      <c r="H10" s="17"/>
      <c r="I10" s="16"/>
    </row>
    <row r="11" spans="1:9" x14ac:dyDescent="0.2">
      <c r="A11" s="17" t="s">
        <v>15</v>
      </c>
      <c r="B11" s="18">
        <v>42</v>
      </c>
      <c r="C11" s="18">
        <v>140</v>
      </c>
      <c r="D11" s="19">
        <v>800000</v>
      </c>
      <c r="E11" s="19">
        <f t="shared" si="0"/>
        <v>33600000</v>
      </c>
      <c r="F11" s="19">
        <f t="shared" si="1"/>
        <v>112000000</v>
      </c>
      <c r="G11" s="19">
        <f t="shared" si="2"/>
        <v>78400000</v>
      </c>
      <c r="H11" s="17"/>
      <c r="I11" s="16"/>
    </row>
    <row r="12" spans="1:9" x14ac:dyDescent="0.2">
      <c r="A12" s="17" t="s">
        <v>16</v>
      </c>
      <c r="B12" s="18">
        <v>40</v>
      </c>
      <c r="C12" s="18">
        <v>120</v>
      </c>
      <c r="D12" s="19">
        <v>500000</v>
      </c>
      <c r="E12" s="19">
        <f t="shared" si="0"/>
        <v>20000000</v>
      </c>
      <c r="F12" s="19">
        <f t="shared" si="1"/>
        <v>60000000</v>
      </c>
      <c r="G12" s="19">
        <f t="shared" si="2"/>
        <v>40000000</v>
      </c>
      <c r="H12" s="17"/>
      <c r="I12" s="16"/>
    </row>
    <row r="13" spans="1:9" x14ac:dyDescent="0.2">
      <c r="A13" s="16"/>
      <c r="B13" s="16"/>
      <c r="C13" s="15" t="s">
        <v>17</v>
      </c>
      <c r="D13" s="20">
        <f>SUM(D6:D12)</f>
        <v>9200000</v>
      </c>
      <c r="E13" s="20">
        <f t="shared" ref="E13:G13" si="3">SUM(E6:E12)</f>
        <v>819600000</v>
      </c>
      <c r="F13" s="20">
        <f t="shared" si="3"/>
        <v>2064000000</v>
      </c>
      <c r="G13" s="20">
        <f t="shared" si="3"/>
        <v>1244400000</v>
      </c>
      <c r="H13" s="15"/>
      <c r="I13" s="16"/>
    </row>
    <row r="14" spans="1:9" x14ac:dyDescent="0.2">
      <c r="A14" s="16"/>
      <c r="B14" s="16"/>
      <c r="C14" s="15" t="s">
        <v>18</v>
      </c>
      <c r="D14" s="20">
        <f>AVERAGE(D6:D12)</f>
        <v>1314285.7142857143</v>
      </c>
      <c r="E14" s="20">
        <f t="shared" ref="E14:G14" si="4">AVERAGE(E6:E12)</f>
        <v>117085714.28571428</v>
      </c>
      <c r="F14" s="20">
        <f t="shared" si="4"/>
        <v>294857142.85714287</v>
      </c>
      <c r="G14" s="20">
        <f t="shared" si="4"/>
        <v>177771428.57142857</v>
      </c>
      <c r="H14" s="15"/>
      <c r="I14" s="16"/>
    </row>
    <row r="15" spans="1:9" x14ac:dyDescent="0.2">
      <c r="A15" s="16"/>
      <c r="B15" s="16"/>
      <c r="C15" s="16"/>
      <c r="D15" s="16"/>
      <c r="E15" s="16"/>
      <c r="F15" s="16"/>
      <c r="G15" s="16"/>
      <c r="H15" s="16"/>
      <c r="I15" s="16"/>
    </row>
    <row r="16" spans="1:9" x14ac:dyDescent="0.2">
      <c r="A16" s="16"/>
      <c r="B16" s="16"/>
      <c r="C16" s="16"/>
      <c r="D16" s="16"/>
      <c r="E16" s="16"/>
      <c r="F16" s="16"/>
      <c r="G16" s="16"/>
      <c r="H16" s="16"/>
      <c r="I16" s="16"/>
    </row>
    <row r="17" spans="1:9" x14ac:dyDescent="0.2">
      <c r="A17" s="16"/>
      <c r="B17" s="16"/>
      <c r="C17" s="16"/>
      <c r="D17" s="16"/>
      <c r="E17" s="16"/>
      <c r="F17" s="16"/>
      <c r="G17" s="16"/>
      <c r="H17" s="16"/>
      <c r="I17" s="16"/>
    </row>
  </sheetData>
  <mergeCells count="5">
    <mergeCell ref="A1:H1"/>
    <mergeCell ref="A2:H2"/>
    <mergeCell ref="B4:C4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E375-8E19-4BC2-82B4-81DB4544683E}">
  <dimension ref="A1:C22"/>
  <sheetViews>
    <sheetView workbookViewId="0">
      <selection activeCell="G5" sqref="G5"/>
    </sheetView>
  </sheetViews>
  <sheetFormatPr baseColWidth="10" defaultRowHeight="12.75" x14ac:dyDescent="0.2"/>
  <cols>
    <col min="1" max="1" width="14.42578125" style="3" customWidth="1"/>
    <col min="2" max="2" width="14.5703125" style="3" customWidth="1"/>
    <col min="3" max="3" width="28.7109375" style="3" customWidth="1"/>
    <col min="4" max="16384" width="11.42578125" style="3"/>
  </cols>
  <sheetData>
    <row r="1" spans="1:3" x14ac:dyDescent="0.2">
      <c r="A1" s="2" t="s">
        <v>20</v>
      </c>
      <c r="B1" s="2"/>
      <c r="C1" s="2"/>
    </row>
    <row r="2" spans="1:3" x14ac:dyDescent="0.2">
      <c r="A2" s="1"/>
      <c r="B2" s="1"/>
      <c r="C2" s="1"/>
    </row>
    <row r="3" spans="1:3" x14ac:dyDescent="0.2">
      <c r="A3" s="4" t="s">
        <v>21</v>
      </c>
      <c r="B3" s="4"/>
      <c r="C3" s="5">
        <v>32000</v>
      </c>
    </row>
    <row r="4" spans="1:3" x14ac:dyDescent="0.2">
      <c r="A4" s="1"/>
      <c r="B4" s="1"/>
      <c r="C4" s="1"/>
    </row>
    <row r="5" spans="1:3" ht="13.5" thickBot="1" x14ac:dyDescent="0.25">
      <c r="A5" s="1"/>
      <c r="B5" s="1"/>
      <c r="C5" s="1"/>
    </row>
    <row r="6" spans="1:3" ht="13.5" thickBot="1" x14ac:dyDescent="0.25">
      <c r="A6" s="6"/>
      <c r="B6" s="6" t="s">
        <v>22</v>
      </c>
      <c r="C6" s="6" t="s">
        <v>23</v>
      </c>
    </row>
    <row r="7" spans="1:3" ht="13.5" thickBot="1" x14ac:dyDescent="0.25">
      <c r="A7" s="6" t="s">
        <v>24</v>
      </c>
      <c r="B7" s="7">
        <v>0.06</v>
      </c>
      <c r="C7" s="8">
        <f>$C$3*B7</f>
        <v>1920</v>
      </c>
    </row>
    <row r="8" spans="1:3" ht="13.5" thickBot="1" x14ac:dyDescent="0.25">
      <c r="A8" s="6" t="s">
        <v>25</v>
      </c>
      <c r="B8" s="7">
        <v>7.0000000000000007E-2</v>
      </c>
      <c r="C8" s="8">
        <f t="shared" ref="C8:C21" si="0">$C$3*B8</f>
        <v>2240</v>
      </c>
    </row>
    <row r="9" spans="1:3" ht="13.5" thickBot="1" x14ac:dyDescent="0.25">
      <c r="A9" s="6" t="s">
        <v>26</v>
      </c>
      <c r="B9" s="7">
        <v>0.06</v>
      </c>
      <c r="C9" s="8">
        <f t="shared" si="0"/>
        <v>1920</v>
      </c>
    </row>
    <row r="10" spans="1:3" ht="13.5" thickBot="1" x14ac:dyDescent="0.25">
      <c r="A10" s="6" t="s">
        <v>27</v>
      </c>
      <c r="B10" s="7">
        <v>7.0000000000000007E-2</v>
      </c>
      <c r="C10" s="8">
        <f t="shared" si="0"/>
        <v>2240</v>
      </c>
    </row>
    <row r="11" spans="1:3" ht="13.5" thickBot="1" x14ac:dyDescent="0.25">
      <c r="A11" s="6" t="s">
        <v>28</v>
      </c>
      <c r="B11" s="7">
        <v>7.3999999999999996E-2</v>
      </c>
      <c r="C11" s="8">
        <f t="shared" si="0"/>
        <v>2368</v>
      </c>
    </row>
    <row r="12" spans="1:3" ht="13.5" thickBot="1" x14ac:dyDescent="0.25">
      <c r="A12" s="6" t="s">
        <v>29</v>
      </c>
      <c r="B12" s="7">
        <v>0.08</v>
      </c>
      <c r="C12" s="8">
        <f t="shared" si="0"/>
        <v>2560</v>
      </c>
    </row>
    <row r="13" spans="1:3" ht="13.5" thickBot="1" x14ac:dyDescent="0.25">
      <c r="A13" s="6" t="s">
        <v>30</v>
      </c>
      <c r="B13" s="7">
        <v>0.06</v>
      </c>
      <c r="C13" s="8">
        <f t="shared" si="0"/>
        <v>1920</v>
      </c>
    </row>
    <row r="14" spans="1:3" ht="13.5" thickBot="1" x14ac:dyDescent="0.25">
      <c r="A14" s="6" t="s">
        <v>31</v>
      </c>
      <c r="B14" s="7">
        <v>7.0000000000000007E-2</v>
      </c>
      <c r="C14" s="8">
        <f t="shared" si="0"/>
        <v>2240</v>
      </c>
    </row>
    <row r="15" spans="1:3" ht="13.5" thickBot="1" x14ac:dyDescent="0.25">
      <c r="A15" s="6" t="s">
        <v>32</v>
      </c>
      <c r="B15" s="7">
        <v>7.3999999999999996E-2</v>
      </c>
      <c r="C15" s="8">
        <f t="shared" si="0"/>
        <v>2368</v>
      </c>
    </row>
    <row r="16" spans="1:3" ht="13.5" thickBot="1" x14ac:dyDescent="0.25">
      <c r="A16" s="6" t="s">
        <v>33</v>
      </c>
      <c r="B16" s="7">
        <v>0.08</v>
      </c>
      <c r="C16" s="8">
        <f t="shared" si="0"/>
        <v>2560</v>
      </c>
    </row>
    <row r="17" spans="1:3" ht="13.5" thickBot="1" x14ac:dyDescent="0.25">
      <c r="A17" s="6" t="s">
        <v>34</v>
      </c>
      <c r="B17" s="7">
        <v>0.06</v>
      </c>
      <c r="C17" s="8">
        <f t="shared" si="0"/>
        <v>1920</v>
      </c>
    </row>
    <row r="18" spans="1:3" ht="13.5" thickBot="1" x14ac:dyDescent="0.25">
      <c r="A18" s="6" t="s">
        <v>35</v>
      </c>
      <c r="B18" s="7">
        <v>7.0000000000000007E-2</v>
      </c>
      <c r="C18" s="8">
        <f t="shared" si="0"/>
        <v>2240</v>
      </c>
    </row>
    <row r="19" spans="1:3" ht="13.5" thickBot="1" x14ac:dyDescent="0.25">
      <c r="A19" s="6" t="s">
        <v>36</v>
      </c>
      <c r="B19" s="7">
        <v>7.3999999999999996E-2</v>
      </c>
      <c r="C19" s="8">
        <f t="shared" si="0"/>
        <v>2368</v>
      </c>
    </row>
    <row r="20" spans="1:3" ht="13.5" thickBot="1" x14ac:dyDescent="0.25">
      <c r="A20" s="6" t="s">
        <v>37</v>
      </c>
      <c r="B20" s="7">
        <v>0.08</v>
      </c>
      <c r="C20" s="8">
        <f t="shared" si="0"/>
        <v>2560</v>
      </c>
    </row>
    <row r="21" spans="1:3" ht="13.5" thickBot="1" x14ac:dyDescent="0.25">
      <c r="A21" s="6" t="s">
        <v>38</v>
      </c>
      <c r="B21" s="7">
        <v>1.7999999999999999E-2</v>
      </c>
      <c r="C21" s="8">
        <f t="shared" si="0"/>
        <v>576</v>
      </c>
    </row>
    <row r="22" spans="1:3" ht="13.5" thickBot="1" x14ac:dyDescent="0.25">
      <c r="A22" s="1"/>
      <c r="B22" s="9">
        <f>SUM(B7:B21)</f>
        <v>1</v>
      </c>
      <c r="C22" s="8">
        <f>SUM(C7:C21)</f>
        <v>32000</v>
      </c>
    </row>
  </sheetData>
  <mergeCells count="2">
    <mergeCell ref="A1:C1"/>
    <mergeCell ref="A3:B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691A-0EE4-4906-99F1-C95EF286166E}">
  <dimension ref="A1:F6"/>
  <sheetViews>
    <sheetView workbookViewId="0">
      <selection activeCell="F22" sqref="F22"/>
    </sheetView>
  </sheetViews>
  <sheetFormatPr baseColWidth="10" defaultRowHeight="12.75" x14ac:dyDescent="0.2"/>
  <cols>
    <col min="1" max="16384" width="11.42578125" style="1"/>
  </cols>
  <sheetData>
    <row r="1" spans="1:6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2">
      <c r="A2" s="1">
        <v>10</v>
      </c>
      <c r="B2" s="1">
        <f>B$1*$A2</f>
        <v>10</v>
      </c>
      <c r="C2" s="1">
        <f t="shared" ref="C2:F2" si="0">C$1*$A2</f>
        <v>20</v>
      </c>
      <c r="D2" s="1">
        <f t="shared" si="0"/>
        <v>30</v>
      </c>
      <c r="E2" s="1">
        <f t="shared" si="0"/>
        <v>40</v>
      </c>
      <c r="F2" s="1">
        <f t="shared" si="0"/>
        <v>50</v>
      </c>
    </row>
    <row r="3" spans="1:6" x14ac:dyDescent="0.2">
      <c r="A3" s="1">
        <v>20</v>
      </c>
      <c r="B3" s="1">
        <f t="shared" ref="B3:F6" si="1">B$1*$A3</f>
        <v>20</v>
      </c>
      <c r="C3" s="1">
        <f t="shared" si="1"/>
        <v>40</v>
      </c>
      <c r="D3" s="1">
        <f t="shared" si="1"/>
        <v>60</v>
      </c>
      <c r="E3" s="1">
        <f t="shared" si="1"/>
        <v>80</v>
      </c>
      <c r="F3" s="1">
        <f t="shared" si="1"/>
        <v>100</v>
      </c>
    </row>
    <row r="4" spans="1:6" x14ac:dyDescent="0.2">
      <c r="A4" s="1">
        <v>30</v>
      </c>
      <c r="B4" s="1">
        <f t="shared" si="1"/>
        <v>30</v>
      </c>
      <c r="C4" s="1">
        <f t="shared" si="1"/>
        <v>60</v>
      </c>
      <c r="D4" s="1">
        <f t="shared" si="1"/>
        <v>90</v>
      </c>
      <c r="E4" s="1">
        <f t="shared" si="1"/>
        <v>120</v>
      </c>
      <c r="F4" s="1">
        <f t="shared" si="1"/>
        <v>150</v>
      </c>
    </row>
    <row r="5" spans="1:6" x14ac:dyDescent="0.2">
      <c r="A5" s="1">
        <v>40</v>
      </c>
      <c r="B5" s="1">
        <f t="shared" si="1"/>
        <v>40</v>
      </c>
      <c r="C5" s="1">
        <f t="shared" si="1"/>
        <v>80</v>
      </c>
      <c r="D5" s="1">
        <f t="shared" si="1"/>
        <v>120</v>
      </c>
      <c r="E5" s="1">
        <f t="shared" si="1"/>
        <v>160</v>
      </c>
      <c r="F5" s="1">
        <f t="shared" si="1"/>
        <v>200</v>
      </c>
    </row>
    <row r="6" spans="1:6" x14ac:dyDescent="0.2">
      <c r="A6" s="1">
        <v>50</v>
      </c>
      <c r="B6" s="1">
        <f t="shared" si="1"/>
        <v>50</v>
      </c>
      <c r="C6" s="1">
        <f t="shared" si="1"/>
        <v>100</v>
      </c>
      <c r="D6" s="1">
        <f>D$1*$A6</f>
        <v>150</v>
      </c>
      <c r="E6" s="1">
        <f t="shared" si="1"/>
        <v>200</v>
      </c>
      <c r="F6" s="1">
        <f t="shared" si="1"/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A8F1-B0EF-46FF-9013-F4FAC1EB1464}">
  <dimension ref="A1:I15"/>
  <sheetViews>
    <sheetView tabSelected="1" workbookViewId="0">
      <selection activeCell="E16" sqref="E16"/>
    </sheetView>
  </sheetViews>
  <sheetFormatPr baseColWidth="10" defaultRowHeight="15" x14ac:dyDescent="0.25"/>
  <sheetData>
    <row r="1" spans="1:9" x14ac:dyDescent="0.25">
      <c r="E1">
        <v>5</v>
      </c>
    </row>
    <row r="2" spans="1:9" x14ac:dyDescent="0.25">
      <c r="E2">
        <v>4</v>
      </c>
    </row>
    <row r="3" spans="1:9" x14ac:dyDescent="0.25">
      <c r="E3">
        <v>8</v>
      </c>
    </row>
    <row r="4" spans="1:9" x14ac:dyDescent="0.25">
      <c r="E4">
        <v>2</v>
      </c>
      <c r="G4">
        <f>SUM(Ventas)</f>
        <v>22</v>
      </c>
      <c r="H4">
        <f>SUM(Ventas)</f>
        <v>22</v>
      </c>
      <c r="I4">
        <f>SUM(Ventas)</f>
        <v>22</v>
      </c>
    </row>
    <row r="5" spans="1:9" x14ac:dyDescent="0.25">
      <c r="E5">
        <v>3</v>
      </c>
      <c r="G5">
        <f>SUM(Ventas)</f>
        <v>22</v>
      </c>
      <c r="H5">
        <f>SUM(Ventas)</f>
        <v>22</v>
      </c>
      <c r="I5">
        <f>SUM(Ventas)</f>
        <v>22</v>
      </c>
    </row>
    <row r="6" spans="1:9" x14ac:dyDescent="0.25">
      <c r="G6">
        <f>SUM(Ventas)</f>
        <v>22</v>
      </c>
      <c r="H6">
        <f>SUM(Ventas)</f>
        <v>22</v>
      </c>
      <c r="I6">
        <f>SUM(Ventas)</f>
        <v>22</v>
      </c>
    </row>
    <row r="7" spans="1:9" x14ac:dyDescent="0.25">
      <c r="G7">
        <f>SUM(Ventas)</f>
        <v>22</v>
      </c>
      <c r="H7">
        <f>SUM(Ventas)</f>
        <v>22</v>
      </c>
      <c r="I7">
        <f>SUM(Ventas)</f>
        <v>22</v>
      </c>
    </row>
    <row r="8" spans="1:9" x14ac:dyDescent="0.25">
      <c r="G8">
        <f>SUM(Ventas)</f>
        <v>22</v>
      </c>
      <c r="H8">
        <f>SUM(Ventas)</f>
        <v>22</v>
      </c>
      <c r="I8">
        <f>SUM(Ventas)</f>
        <v>22</v>
      </c>
    </row>
    <row r="11" spans="1:9" x14ac:dyDescent="0.25">
      <c r="B11" t="s">
        <v>42</v>
      </c>
      <c r="C11" t="s">
        <v>41</v>
      </c>
    </row>
    <row r="12" spans="1:9" x14ac:dyDescent="0.25">
      <c r="A12" t="s">
        <v>39</v>
      </c>
      <c r="B12">
        <v>12</v>
      </c>
      <c r="C12">
        <v>18</v>
      </c>
    </row>
    <row r="13" spans="1:9" x14ac:dyDescent="0.25">
      <c r="A13" t="s">
        <v>40</v>
      </c>
      <c r="B13">
        <v>25</v>
      </c>
      <c r="C13">
        <v>33</v>
      </c>
    </row>
    <row r="15" spans="1:9" x14ac:dyDescent="0.25">
      <c r="E15">
        <f>SUM(Tuercas)+SUM(Tornillos)</f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07C7-253A-4BB5-A71D-152A187DD02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Fabrica_A</vt:lpstr>
      <vt:lpstr>Fabrica_B</vt:lpstr>
      <vt:lpstr>Tornillos</vt:lpstr>
      <vt:lpstr>Tuercas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2023-03-14T22:47:06Z</dcterms:created>
  <dcterms:modified xsi:type="dcterms:W3CDTF">2023-03-15T00:20:25Z</dcterms:modified>
</cp:coreProperties>
</file>